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GajewskaM\Documents\2022 Dokumenty\BP.260.5.2026 Narada Kierowników i K. Honorowych\2\"/>
    </mc:Choice>
  </mc:AlternateContent>
  <xr:revisionPtr revIDLastSave="0" documentId="8_{9D0ADAFA-AD9F-450B-8C55-FC4A40B7E64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1" l="1"/>
  <c r="F28" i="1"/>
  <c r="H28" i="1" s="1"/>
  <c r="F29" i="1"/>
  <c r="H29" i="1" s="1"/>
  <c r="F30" i="1"/>
  <c r="H30" i="1" s="1"/>
  <c r="F31" i="1"/>
  <c r="H31" i="1" s="1"/>
  <c r="F27" i="1"/>
  <c r="H27" i="1" s="1"/>
  <c r="F26" i="1"/>
  <c r="F6" i="1"/>
  <c r="F5" i="1"/>
  <c r="H5" i="1" s="1"/>
  <c r="H16" i="1"/>
  <c r="H10" i="1"/>
  <c r="H11" i="1"/>
  <c r="H12" i="1"/>
  <c r="H13" i="1"/>
  <c r="H14" i="1"/>
  <c r="H15" i="1"/>
  <c r="H17" i="1"/>
  <c r="H18" i="1"/>
  <c r="H19" i="1"/>
  <c r="H20" i="1"/>
  <c r="H21" i="1"/>
  <c r="H22" i="1"/>
  <c r="H23" i="1"/>
  <c r="H9" i="1" l="1"/>
  <c r="H33" i="1" l="1"/>
  <c r="H26" i="1"/>
  <c r="H6" i="1"/>
  <c r="H34" i="1" l="1"/>
</calcChain>
</file>

<file path=xl/sharedStrings.xml><?xml version="1.0" encoding="utf-8"?>
<sst xmlns="http://schemas.openxmlformats.org/spreadsheetml/2006/main" count="88" uniqueCount="60">
  <si>
    <t>L.p.</t>
  </si>
  <si>
    <t xml:space="preserve">Usługa noclegowa </t>
  </si>
  <si>
    <t>Kwota jednostkowa brutto</t>
  </si>
  <si>
    <t>1.</t>
  </si>
  <si>
    <t>2.</t>
  </si>
  <si>
    <t xml:space="preserve">Wynajem sal </t>
  </si>
  <si>
    <t xml:space="preserve">Rodzaj Sali </t>
  </si>
  <si>
    <t>3.</t>
  </si>
  <si>
    <t>4.</t>
  </si>
  <si>
    <t>5.</t>
  </si>
  <si>
    <t>6.</t>
  </si>
  <si>
    <t xml:space="preserve">Usługa gastronomiczna </t>
  </si>
  <si>
    <t xml:space="preserve">Rodzaj usługi </t>
  </si>
  <si>
    <t>Łącznie:</t>
  </si>
  <si>
    <t>Apartament</t>
  </si>
  <si>
    <t xml:space="preserve"> </t>
  </si>
  <si>
    <t>Rodzaj pokoju</t>
  </si>
  <si>
    <t>Lunch bufetowy</t>
  </si>
  <si>
    <t>7.</t>
  </si>
  <si>
    <t>8.</t>
  </si>
  <si>
    <t>Lunch zasiadany</t>
  </si>
  <si>
    <t>Całodzienna przerwa kawowa</t>
  </si>
  <si>
    <t>Jednoosobowy</t>
  </si>
  <si>
    <t>Uwagi</t>
  </si>
  <si>
    <t>11.</t>
  </si>
  <si>
    <t>12.</t>
  </si>
  <si>
    <t>13.</t>
  </si>
  <si>
    <t>14.</t>
  </si>
  <si>
    <t>20 osób</t>
  </si>
  <si>
    <r>
      <t>25 m</t>
    </r>
    <r>
      <rPr>
        <vertAlign val="superscript"/>
        <sz val="12"/>
        <color theme="1"/>
        <rFont val="Lato"/>
        <family val="2"/>
        <charset val="238"/>
      </rPr>
      <t>2</t>
    </r>
  </si>
  <si>
    <t xml:space="preserve"> Koszt całkowity brutto</t>
  </si>
  <si>
    <r>
      <t>40 m</t>
    </r>
    <r>
      <rPr>
        <vertAlign val="superscript"/>
        <sz val="12"/>
        <color theme="1"/>
        <rFont val="Lato"/>
        <family val="2"/>
        <charset val="238"/>
      </rPr>
      <t>2</t>
    </r>
  </si>
  <si>
    <t>Koszt za osobę</t>
  </si>
  <si>
    <t>9.</t>
  </si>
  <si>
    <t>10.</t>
  </si>
  <si>
    <t>Konferencyjna "Organizator"</t>
  </si>
  <si>
    <t xml:space="preserve">Ilość </t>
  </si>
  <si>
    <r>
      <t>30 m</t>
    </r>
    <r>
      <rPr>
        <vertAlign val="superscript"/>
        <sz val="12"/>
        <color theme="1"/>
        <rFont val="Lato"/>
        <family val="2"/>
        <charset val="238"/>
      </rPr>
      <t>2</t>
    </r>
  </si>
  <si>
    <t>Konferencyjna "Organizator 2 BOR/BA"</t>
  </si>
  <si>
    <t>30 osób</t>
  </si>
  <si>
    <t>15 osób</t>
  </si>
  <si>
    <t>7 osób</t>
  </si>
  <si>
    <t>Formularz cenowy</t>
  </si>
  <si>
    <t>300 osób</t>
  </si>
  <si>
    <t>60 osób</t>
  </si>
  <si>
    <t>15.</t>
  </si>
  <si>
    <t xml:space="preserve">Konferencyjna na narady/szkolenia </t>
  </si>
  <si>
    <t>Liczba dni łącznie</t>
  </si>
  <si>
    <t>Liczba pokoi</t>
  </si>
  <si>
    <t>Konferencyjna "Sala Główna"</t>
  </si>
  <si>
    <t>Konferencyjna "BIT"</t>
  </si>
  <si>
    <t>Konferencyjna "BWM foto/video"</t>
  </si>
  <si>
    <t>Konferencyjna "BBD"</t>
  </si>
  <si>
    <t>Konferencyjna "VIP"</t>
  </si>
  <si>
    <t>Kolacja bufetowo-zasiadana</t>
  </si>
  <si>
    <t>Miejsca parkingowe</t>
  </si>
  <si>
    <t>Liczba osób</t>
  </si>
  <si>
    <t>/wymagany kwalifikowany podpis elektroniczny,
podpis zaufany albo podpis osobisty/</t>
  </si>
  <si>
    <t>....................................................................................................................................................................                           Pełna nazwa i dane teleadresowe obiektu gdzie odbędzie się Wydarzenie (adres, numer telefonu, e-mail)</t>
  </si>
  <si>
    <t>Koszt za jedno miejsce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</si>
</sst>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3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Lato"/>
      <family val="2"/>
      <charset val="238"/>
    </font>
    <font>
      <sz val="12"/>
      <color theme="1"/>
      <name val="Lato"/>
      <family val="2"/>
      <charset val="238"/>
    </font>
    <font>
      <sz val="11"/>
      <color theme="1"/>
      <name val="Lato"/>
      <family val="2"/>
      <charset val="238"/>
    </font>
    <font>
      <vertAlign val="superscript"/>
      <sz val="12"/>
      <color theme="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8"/>
      <color theme="1"/>
      <name val="Lato"/>
      <family val="2"/>
      <charset val="238"/>
    </font>
    <font>
      <sz val="14"/>
      <color theme="1"/>
      <name val="Lato"/>
      <family val="2"/>
      <charset val="238"/>
    </font>
    <font>
      <b/>
      <sz val="14"/>
      <name val="Lato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Lato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2"/>
      <name val="Lato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Up">
        <bgColor theme="0" tint="-4.9989318521683403E-2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/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44" fontId="3" fillId="8" borderId="15" xfId="0" applyNumberFormat="1" applyFont="1" applyFill="1" applyBorder="1" applyAlignment="1">
      <alignment horizontal="center" vertical="center"/>
    </xf>
    <xf numFmtId="44" fontId="3" fillId="8" borderId="16" xfId="0" applyNumberFormat="1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44" fontId="3" fillId="8" borderId="17" xfId="0" applyNumberFormat="1" applyFont="1" applyFill="1" applyBorder="1" applyAlignment="1">
      <alignment horizontal="center" vertical="center"/>
    </xf>
    <xf numFmtId="44" fontId="3" fillId="8" borderId="19" xfId="0" applyNumberFormat="1" applyFont="1" applyFill="1" applyBorder="1" applyAlignment="1">
      <alignment horizontal="center" vertical="center"/>
    </xf>
    <xf numFmtId="44" fontId="3" fillId="2" borderId="16" xfId="0" applyNumberFormat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25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44" fontId="3" fillId="8" borderId="32" xfId="0" applyNumberFormat="1" applyFont="1" applyFill="1" applyBorder="1" applyAlignment="1">
      <alignment horizontal="center" vertical="center"/>
    </xf>
    <xf numFmtId="44" fontId="3" fillId="8" borderId="31" xfId="0" applyNumberFormat="1" applyFont="1" applyFill="1" applyBorder="1" applyAlignment="1">
      <alignment horizontal="center" vertical="center"/>
    </xf>
    <xf numFmtId="44" fontId="3" fillId="2" borderId="18" xfId="0" applyNumberFormat="1" applyFont="1" applyFill="1" applyBorder="1" applyAlignment="1">
      <alignment horizontal="center" vertical="center"/>
    </xf>
    <xf numFmtId="44" fontId="3" fillId="2" borderId="28" xfId="0" applyNumberFormat="1" applyFont="1" applyFill="1" applyBorder="1" applyAlignment="1">
      <alignment horizontal="center" vertical="center"/>
    </xf>
    <xf numFmtId="44" fontId="3" fillId="2" borderId="27" xfId="0" applyNumberFormat="1" applyFont="1" applyFill="1" applyBorder="1" applyAlignment="1">
      <alignment horizontal="center" vertical="center"/>
    </xf>
    <xf numFmtId="44" fontId="3" fillId="2" borderId="29" xfId="0" applyNumberFormat="1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0" fontId="1" fillId="8" borderId="16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7" fillId="8" borderId="15" xfId="0" applyFont="1" applyFill="1" applyBorder="1" applyAlignment="1">
      <alignment horizontal="center" vertical="center"/>
    </xf>
    <xf numFmtId="0" fontId="7" fillId="8" borderId="16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44" fontId="0" fillId="0" borderId="0" xfId="0" applyNumberFormat="1"/>
    <xf numFmtId="0" fontId="2" fillId="2" borderId="36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44" fontId="3" fillId="2" borderId="15" xfId="0" applyNumberFormat="1" applyFont="1" applyFill="1" applyBorder="1" applyAlignment="1">
      <alignment horizontal="center" vertical="center"/>
    </xf>
    <xf numFmtId="44" fontId="3" fillId="2" borderId="31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44" fontId="3" fillId="2" borderId="33" xfId="0" applyNumberFormat="1" applyFont="1" applyFill="1" applyBorder="1" applyAlignment="1">
      <alignment horizontal="center" vertical="center"/>
    </xf>
    <xf numFmtId="44" fontId="3" fillId="2" borderId="32" xfId="0" applyNumberFormat="1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44" fontId="3" fillId="5" borderId="24" xfId="0" applyNumberFormat="1" applyFont="1" applyFill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44" fontId="3" fillId="5" borderId="26" xfId="0" applyNumberFormat="1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44" fontId="3" fillId="2" borderId="17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44" fontId="3" fillId="8" borderId="18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5" fillId="5" borderId="3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5" fillId="7" borderId="24" xfId="0" applyFont="1" applyFill="1" applyBorder="1" applyAlignment="1">
      <alignment horizontal="center" vertical="center" wrapText="1"/>
    </xf>
    <xf numFmtId="0" fontId="5" fillId="7" borderId="33" xfId="0" applyFont="1" applyFill="1" applyBorder="1" applyAlignment="1">
      <alignment horizontal="center" vertical="center" wrapText="1"/>
    </xf>
    <xf numFmtId="0" fontId="5" fillId="7" borderId="26" xfId="0" applyFont="1" applyFill="1" applyBorder="1" applyAlignment="1">
      <alignment horizontal="center" vertical="center" wrapText="1"/>
    </xf>
    <xf numFmtId="0" fontId="5" fillId="7" borderId="34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617795"/>
      <color rgb="FF4A5B72"/>
      <color rgb="FFE5EBF7"/>
      <color rgb="FF6686CC"/>
      <color rgb="FF4179D3"/>
      <color rgb="FF8696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L36"/>
  <sheetViews>
    <sheetView tabSelected="1" topLeftCell="A2" zoomScale="80" zoomScaleNormal="80" workbookViewId="0">
      <selection activeCell="E32" sqref="E32"/>
    </sheetView>
  </sheetViews>
  <sheetFormatPr defaultRowHeight="14.4" x14ac:dyDescent="0.3"/>
  <cols>
    <col min="2" max="2" width="4.88671875" bestFit="1" customWidth="1"/>
    <col min="3" max="3" width="54.109375" customWidth="1"/>
    <col min="4" max="4" width="22.5546875" customWidth="1"/>
    <col min="5" max="5" width="23.5546875" bestFit="1" customWidth="1"/>
    <col min="6" max="6" width="23.88671875" customWidth="1"/>
    <col min="7" max="7" width="22" customWidth="1"/>
    <col min="8" max="8" width="32" customWidth="1"/>
    <col min="9" max="9" width="28.109375" customWidth="1"/>
  </cols>
  <sheetData>
    <row r="2" spans="2:12" ht="96.75" customHeight="1" thickBot="1" x14ac:dyDescent="0.35">
      <c r="B2" s="83" t="s">
        <v>58</v>
      </c>
      <c r="C2" s="84"/>
      <c r="D2" s="84"/>
      <c r="E2" s="84"/>
      <c r="F2" s="72" t="s">
        <v>42</v>
      </c>
      <c r="G2" s="72"/>
      <c r="H2" s="72"/>
    </row>
    <row r="3" spans="2:12" ht="24" customHeight="1" thickBot="1" x14ac:dyDescent="0.35">
      <c r="B3" s="75" t="s">
        <v>1</v>
      </c>
      <c r="C3" s="76"/>
      <c r="D3" s="76"/>
      <c r="E3" s="81" t="s">
        <v>32</v>
      </c>
      <c r="F3" s="77" t="s">
        <v>2</v>
      </c>
      <c r="G3" s="77" t="s">
        <v>47</v>
      </c>
      <c r="H3" s="79" t="s">
        <v>30</v>
      </c>
    </row>
    <row r="4" spans="2:12" ht="24" customHeight="1" thickBot="1" x14ac:dyDescent="0.35">
      <c r="B4" s="7" t="s">
        <v>0</v>
      </c>
      <c r="C4" s="8" t="s">
        <v>16</v>
      </c>
      <c r="D4" s="27" t="s">
        <v>48</v>
      </c>
      <c r="E4" s="82"/>
      <c r="F4" s="78"/>
      <c r="G4" s="78"/>
      <c r="H4" s="80"/>
    </row>
    <row r="5" spans="2:12" ht="24" customHeight="1" x14ac:dyDescent="0.3">
      <c r="B5" s="1" t="s">
        <v>3</v>
      </c>
      <c r="C5" s="2" t="s">
        <v>14</v>
      </c>
      <c r="D5" s="16">
        <v>2</v>
      </c>
      <c r="E5" s="64"/>
      <c r="F5" s="30">
        <f>D5*E5</f>
        <v>0</v>
      </c>
      <c r="G5" s="34">
        <v>7</v>
      </c>
      <c r="H5" s="31">
        <f>F5*G5</f>
        <v>0</v>
      </c>
    </row>
    <row r="6" spans="2:12" ht="24" customHeight="1" thickBot="1" x14ac:dyDescent="0.35">
      <c r="B6" s="3" t="s">
        <v>4</v>
      </c>
      <c r="C6" s="4" t="s">
        <v>22</v>
      </c>
      <c r="D6" s="17">
        <v>15</v>
      </c>
      <c r="E6" s="64"/>
      <c r="F6" s="30">
        <f>D6*E6</f>
        <v>0</v>
      </c>
      <c r="G6" s="65">
        <v>7</v>
      </c>
      <c r="H6" s="32">
        <f>F6*G6</f>
        <v>0</v>
      </c>
    </row>
    <row r="7" spans="2:12" ht="24" customHeight="1" thickBot="1" x14ac:dyDescent="0.35">
      <c r="B7" s="73" t="s">
        <v>5</v>
      </c>
      <c r="C7" s="74"/>
      <c r="D7" s="74"/>
      <c r="E7" s="13"/>
      <c r="F7" s="13"/>
      <c r="G7" s="36"/>
      <c r="H7" s="29"/>
    </row>
    <row r="8" spans="2:12" ht="24" customHeight="1" thickBot="1" x14ac:dyDescent="0.35">
      <c r="B8" s="11" t="s">
        <v>0</v>
      </c>
      <c r="C8" s="12" t="s">
        <v>6</v>
      </c>
      <c r="D8" s="18" t="s">
        <v>23</v>
      </c>
      <c r="E8" s="14"/>
      <c r="F8" s="14"/>
      <c r="G8" s="37"/>
      <c r="H8" s="28"/>
      <c r="L8" t="s">
        <v>15</v>
      </c>
    </row>
    <row r="9" spans="2:12" ht="17.399999999999999" x14ac:dyDescent="0.3">
      <c r="B9" s="1" t="s">
        <v>3</v>
      </c>
      <c r="C9" s="67" t="s">
        <v>49</v>
      </c>
      <c r="D9" s="16" t="s">
        <v>43</v>
      </c>
      <c r="E9" s="66"/>
      <c r="F9" s="30"/>
      <c r="G9" s="34">
        <v>8</v>
      </c>
      <c r="H9" s="31">
        <f>F9*G9</f>
        <v>0</v>
      </c>
    </row>
    <row r="10" spans="2:12" ht="24" customHeight="1" x14ac:dyDescent="0.3">
      <c r="B10" s="1" t="s">
        <v>4</v>
      </c>
      <c r="C10" s="5" t="s">
        <v>35</v>
      </c>
      <c r="D10" s="19" t="s">
        <v>31</v>
      </c>
      <c r="E10" s="22"/>
      <c r="F10" s="30"/>
      <c r="G10" s="34">
        <v>8</v>
      </c>
      <c r="H10" s="31">
        <f t="shared" ref="H10:H23" si="0">F10*G10</f>
        <v>0</v>
      </c>
    </row>
    <row r="11" spans="2:12" ht="24" customHeight="1" x14ac:dyDescent="0.3">
      <c r="B11" s="1" t="s">
        <v>7</v>
      </c>
      <c r="C11" s="5" t="s">
        <v>50</v>
      </c>
      <c r="D11" s="19" t="s">
        <v>37</v>
      </c>
      <c r="E11" s="22"/>
      <c r="F11" s="30"/>
      <c r="G11" s="34">
        <v>8</v>
      </c>
      <c r="H11" s="31">
        <f t="shared" si="0"/>
        <v>0</v>
      </c>
    </row>
    <row r="12" spans="2:12" ht="24" customHeight="1" x14ac:dyDescent="0.3">
      <c r="B12" s="1" t="s">
        <v>8</v>
      </c>
      <c r="C12" s="5" t="s">
        <v>51</v>
      </c>
      <c r="D12" s="19" t="s">
        <v>29</v>
      </c>
      <c r="E12" s="22"/>
      <c r="F12" s="30"/>
      <c r="G12" s="34">
        <v>8</v>
      </c>
      <c r="H12" s="31">
        <f t="shared" si="0"/>
        <v>0</v>
      </c>
    </row>
    <row r="13" spans="2:12" ht="24" customHeight="1" x14ac:dyDescent="0.3">
      <c r="B13" s="1" t="s">
        <v>9</v>
      </c>
      <c r="C13" s="5" t="s">
        <v>52</v>
      </c>
      <c r="D13" s="19" t="s">
        <v>40</v>
      </c>
      <c r="E13" s="22"/>
      <c r="F13" s="30"/>
      <c r="G13" s="34">
        <v>8</v>
      </c>
      <c r="H13" s="31">
        <f t="shared" si="0"/>
        <v>0</v>
      </c>
    </row>
    <row r="14" spans="2:12" ht="24" customHeight="1" x14ac:dyDescent="0.3">
      <c r="B14" s="1" t="s">
        <v>10</v>
      </c>
      <c r="C14" s="5" t="s">
        <v>53</v>
      </c>
      <c r="D14" s="19" t="s">
        <v>41</v>
      </c>
      <c r="E14" s="22"/>
      <c r="F14" s="30"/>
      <c r="G14" s="34">
        <v>8</v>
      </c>
      <c r="H14" s="31">
        <f t="shared" si="0"/>
        <v>0</v>
      </c>
    </row>
    <row r="15" spans="2:12" ht="24" customHeight="1" x14ac:dyDescent="0.3">
      <c r="B15" s="1" t="s">
        <v>18</v>
      </c>
      <c r="C15" s="5" t="s">
        <v>38</v>
      </c>
      <c r="D15" s="19" t="s">
        <v>37</v>
      </c>
      <c r="E15" s="22"/>
      <c r="F15" s="30"/>
      <c r="G15" s="34">
        <v>8</v>
      </c>
      <c r="H15" s="31">
        <f t="shared" si="0"/>
        <v>0</v>
      </c>
    </row>
    <row r="16" spans="2:12" ht="24" customHeight="1" x14ac:dyDescent="0.3">
      <c r="B16" s="1" t="s">
        <v>19</v>
      </c>
      <c r="C16" s="5" t="s">
        <v>46</v>
      </c>
      <c r="D16" s="19" t="s">
        <v>44</v>
      </c>
      <c r="E16" s="22"/>
      <c r="F16" s="30"/>
      <c r="G16" s="34">
        <v>8</v>
      </c>
      <c r="H16" s="31">
        <f t="shared" si="0"/>
        <v>0</v>
      </c>
    </row>
    <row r="17" spans="2:8" ht="24" customHeight="1" x14ac:dyDescent="0.3">
      <c r="B17" s="1" t="s">
        <v>33</v>
      </c>
      <c r="C17" s="5" t="s">
        <v>46</v>
      </c>
      <c r="D17" s="19" t="s">
        <v>39</v>
      </c>
      <c r="E17" s="22"/>
      <c r="F17" s="30"/>
      <c r="G17" s="34">
        <v>8</v>
      </c>
      <c r="H17" s="31">
        <f t="shared" si="0"/>
        <v>0</v>
      </c>
    </row>
    <row r="18" spans="2:8" ht="24" customHeight="1" x14ac:dyDescent="0.3">
      <c r="B18" s="1" t="s">
        <v>34</v>
      </c>
      <c r="C18" s="5" t="s">
        <v>46</v>
      </c>
      <c r="D18" s="19" t="s">
        <v>39</v>
      </c>
      <c r="E18" s="22"/>
      <c r="F18" s="30"/>
      <c r="G18" s="34">
        <v>8</v>
      </c>
      <c r="H18" s="31">
        <f t="shared" si="0"/>
        <v>0</v>
      </c>
    </row>
    <row r="19" spans="2:8" ht="24" customHeight="1" x14ac:dyDescent="0.3">
      <c r="B19" s="1" t="s">
        <v>24</v>
      </c>
      <c r="C19" s="5" t="s">
        <v>46</v>
      </c>
      <c r="D19" s="19" t="s">
        <v>39</v>
      </c>
      <c r="E19" s="22"/>
      <c r="F19" s="30"/>
      <c r="G19" s="34">
        <v>8</v>
      </c>
      <c r="H19" s="31">
        <f t="shared" si="0"/>
        <v>0</v>
      </c>
    </row>
    <row r="20" spans="2:8" ht="24" customHeight="1" x14ac:dyDescent="0.3">
      <c r="B20" s="1" t="s">
        <v>25</v>
      </c>
      <c r="C20" s="5" t="s">
        <v>46</v>
      </c>
      <c r="D20" s="19" t="s">
        <v>39</v>
      </c>
      <c r="E20" s="22"/>
      <c r="F20" s="30"/>
      <c r="G20" s="34">
        <v>8</v>
      </c>
      <c r="H20" s="31">
        <f t="shared" si="0"/>
        <v>0</v>
      </c>
    </row>
    <row r="21" spans="2:8" ht="24" customHeight="1" x14ac:dyDescent="0.3">
      <c r="B21" s="1" t="s">
        <v>26</v>
      </c>
      <c r="C21" s="5" t="s">
        <v>46</v>
      </c>
      <c r="D21" s="19" t="s">
        <v>28</v>
      </c>
      <c r="E21" s="21"/>
      <c r="F21" s="30"/>
      <c r="G21" s="34">
        <v>8</v>
      </c>
      <c r="H21" s="31">
        <f t="shared" si="0"/>
        <v>0</v>
      </c>
    </row>
    <row r="22" spans="2:8" ht="24" customHeight="1" x14ac:dyDescent="0.3">
      <c r="B22" s="1" t="s">
        <v>27</v>
      </c>
      <c r="C22" s="5" t="s">
        <v>46</v>
      </c>
      <c r="D22" s="19" t="s">
        <v>28</v>
      </c>
      <c r="E22" s="21"/>
      <c r="F22" s="30"/>
      <c r="G22" s="34">
        <v>8</v>
      </c>
      <c r="H22" s="31">
        <f t="shared" si="0"/>
        <v>0</v>
      </c>
    </row>
    <row r="23" spans="2:8" ht="24" customHeight="1" thickBot="1" x14ac:dyDescent="0.35">
      <c r="B23" s="1" t="s">
        <v>45</v>
      </c>
      <c r="C23" s="5" t="s">
        <v>46</v>
      </c>
      <c r="D23" s="19" t="s">
        <v>28</v>
      </c>
      <c r="E23" s="21"/>
      <c r="F23" s="30"/>
      <c r="G23" s="34">
        <v>8</v>
      </c>
      <c r="H23" s="31">
        <f t="shared" si="0"/>
        <v>0</v>
      </c>
    </row>
    <row r="24" spans="2:8" ht="24" customHeight="1" thickBot="1" x14ac:dyDescent="0.35">
      <c r="B24" s="73" t="s">
        <v>11</v>
      </c>
      <c r="C24" s="74"/>
      <c r="D24" s="74"/>
      <c r="E24" s="13"/>
      <c r="F24" s="13"/>
      <c r="G24" s="39"/>
      <c r="H24" s="29"/>
    </row>
    <row r="25" spans="2:8" ht="24" customHeight="1" thickBot="1" x14ac:dyDescent="0.35">
      <c r="B25" s="9" t="s">
        <v>0</v>
      </c>
      <c r="C25" s="10" t="s">
        <v>12</v>
      </c>
      <c r="D25" s="20" t="s">
        <v>56</v>
      </c>
      <c r="E25" s="14"/>
      <c r="F25" s="14"/>
      <c r="G25" s="40"/>
      <c r="H25" s="28"/>
    </row>
    <row r="26" spans="2:8" ht="24" customHeight="1" x14ac:dyDescent="0.3">
      <c r="B26" s="46" t="s">
        <v>3</v>
      </c>
      <c r="C26" s="47" t="s">
        <v>20</v>
      </c>
      <c r="D26" s="48">
        <v>15</v>
      </c>
      <c r="E26" s="49"/>
      <c r="F26" s="50">
        <f>D26*E26</f>
        <v>0</v>
      </c>
      <c r="G26" s="45">
        <v>2</v>
      </c>
      <c r="H26" s="51">
        <f>F26*G26</f>
        <v>0</v>
      </c>
    </row>
    <row r="27" spans="2:8" ht="24" customHeight="1" x14ac:dyDescent="0.3">
      <c r="B27" s="1" t="s">
        <v>4</v>
      </c>
      <c r="C27" s="5" t="s">
        <v>21</v>
      </c>
      <c r="D27" s="19">
        <v>200</v>
      </c>
      <c r="E27" s="15"/>
      <c r="F27" s="30">
        <f>D27*E27</f>
        <v>0</v>
      </c>
      <c r="G27" s="38">
        <v>1</v>
      </c>
      <c r="H27" s="33">
        <f t="shared" ref="H27:H31" si="1">F27*G27</f>
        <v>0</v>
      </c>
    </row>
    <row r="28" spans="2:8" ht="24" customHeight="1" x14ac:dyDescent="0.3">
      <c r="B28" s="1" t="s">
        <v>7</v>
      </c>
      <c r="C28" s="5" t="s">
        <v>21</v>
      </c>
      <c r="D28" s="19">
        <v>300</v>
      </c>
      <c r="E28" s="15"/>
      <c r="F28" s="30">
        <f t="shared" ref="F28:F31" si="2">D28*E28</f>
        <v>0</v>
      </c>
      <c r="G28" s="41">
        <v>6</v>
      </c>
      <c r="H28" s="33">
        <f t="shared" si="1"/>
        <v>0</v>
      </c>
    </row>
    <row r="29" spans="2:8" ht="24" customHeight="1" x14ac:dyDescent="0.3">
      <c r="B29" s="1" t="s">
        <v>8</v>
      </c>
      <c r="C29" s="4" t="s">
        <v>17</v>
      </c>
      <c r="D29" s="17">
        <v>200</v>
      </c>
      <c r="E29" s="15"/>
      <c r="F29" s="30">
        <f t="shared" si="2"/>
        <v>0</v>
      </c>
      <c r="G29" s="35">
        <v>1</v>
      </c>
      <c r="H29" s="33">
        <f t="shared" si="1"/>
        <v>0</v>
      </c>
    </row>
    <row r="30" spans="2:8" ht="24" customHeight="1" x14ac:dyDescent="0.3">
      <c r="B30" s="1" t="s">
        <v>9</v>
      </c>
      <c r="C30" s="5" t="s">
        <v>17</v>
      </c>
      <c r="D30" s="44">
        <v>300</v>
      </c>
      <c r="E30" s="15"/>
      <c r="F30" s="30">
        <f t="shared" si="2"/>
        <v>0</v>
      </c>
      <c r="G30" s="35">
        <v>6</v>
      </c>
      <c r="H30" s="33">
        <f t="shared" si="1"/>
        <v>0</v>
      </c>
    </row>
    <row r="31" spans="2:8" ht="24" customHeight="1" thickBot="1" x14ac:dyDescent="0.35">
      <c r="B31" s="52" t="s">
        <v>10</v>
      </c>
      <c r="C31" s="68" t="s">
        <v>54</v>
      </c>
      <c r="D31" s="53">
        <v>300</v>
      </c>
      <c r="E31" s="54"/>
      <c r="F31" s="30">
        <f t="shared" si="2"/>
        <v>0</v>
      </c>
      <c r="G31" s="42">
        <v>1</v>
      </c>
      <c r="H31" s="56">
        <f t="shared" si="1"/>
        <v>0</v>
      </c>
    </row>
    <row r="32" spans="2:8" ht="24" customHeight="1" x14ac:dyDescent="0.3">
      <c r="B32" s="24" t="s">
        <v>0</v>
      </c>
      <c r="C32" s="25" t="s">
        <v>12</v>
      </c>
      <c r="D32" s="26" t="s">
        <v>36</v>
      </c>
      <c r="E32" s="57" t="s">
        <v>59</v>
      </c>
      <c r="F32" s="58"/>
      <c r="G32" s="59"/>
      <c r="H32" s="60"/>
    </row>
    <row r="33" spans="2:9" ht="24" customHeight="1" thickBot="1" x14ac:dyDescent="0.35">
      <c r="B33" s="61" t="s">
        <v>3</v>
      </c>
      <c r="C33" s="62" t="s">
        <v>55</v>
      </c>
      <c r="D33" s="63">
        <v>20</v>
      </c>
      <c r="E33" s="54"/>
      <c r="F33" s="23">
        <f>D33*E33</f>
        <v>0</v>
      </c>
      <c r="G33" s="42">
        <v>9</v>
      </c>
      <c r="H33" s="56">
        <f>F33*G33</f>
        <v>0</v>
      </c>
    </row>
    <row r="34" spans="2:9" ht="27" customHeight="1" thickBot="1" x14ac:dyDescent="0.35">
      <c r="B34" s="6"/>
      <c r="C34" s="6"/>
      <c r="D34" s="6"/>
      <c r="F34" s="70" t="s">
        <v>13</v>
      </c>
      <c r="G34" s="71"/>
      <c r="H34" s="55">
        <f>H5+H6+H9+H10+H11+H12+H13+H14+H15+H16+H17+H18+H19+H20+H21+H22+H23+H26+H27+H28+H29+H30+H31+H33</f>
        <v>0</v>
      </c>
      <c r="I34" s="43"/>
    </row>
    <row r="35" spans="2:9" ht="30" customHeight="1" x14ac:dyDescent="0.3"/>
    <row r="36" spans="2:9" ht="44.4" customHeight="1" x14ac:dyDescent="0.35">
      <c r="F36" s="69" t="s">
        <v>57</v>
      </c>
      <c r="G36" s="69"/>
      <c r="H36" s="69"/>
    </row>
  </sheetData>
  <mergeCells count="11">
    <mergeCell ref="F36:H36"/>
    <mergeCell ref="F34:G34"/>
    <mergeCell ref="F2:H2"/>
    <mergeCell ref="B7:D7"/>
    <mergeCell ref="B24:D24"/>
    <mergeCell ref="B3:D3"/>
    <mergeCell ref="F3:F4"/>
    <mergeCell ref="H3:H4"/>
    <mergeCell ref="G3:G4"/>
    <mergeCell ref="E3:E4"/>
    <mergeCell ref="B2:E2"/>
  </mergeCells>
  <phoneticPr fontId="9" type="noConversion"/>
  <pageMargins left="0.7" right="0.7" top="0.75" bottom="0.75" header="0.3" footer="0.3"/>
  <pageSetup paperSize="9" scale="6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Jasińska Sylwia</dc:creator>
  <cp:lastModifiedBy>Gajewska Marta</cp:lastModifiedBy>
  <cp:lastPrinted>2024-03-22T10:53:47Z</cp:lastPrinted>
  <dcterms:created xsi:type="dcterms:W3CDTF">2023-03-15T12:59:38Z</dcterms:created>
  <dcterms:modified xsi:type="dcterms:W3CDTF">2026-02-27T11:34:28Z</dcterms:modified>
</cp:coreProperties>
</file>