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żytkownik\Desktop\przetargi 2026\5. AOS prychodnia  J.Woźniak\"/>
    </mc:Choice>
  </mc:AlternateContent>
  <xr:revisionPtr revIDLastSave="0" documentId="13_ncr:1_{3DE77643-E9FE-4D88-BE82-590C479FA522}" xr6:coauthVersionLast="47" xr6:coauthVersionMax="47" xr10:uidLastSave="{00000000-0000-0000-0000-000000000000}"/>
  <bookViews>
    <workbookView xWindow="-108" yWindow="-108" windowWidth="23256" windowHeight="12456" tabRatio="801" firstSheet="1" activeTab="5" xr2:uid="{00000000-000D-0000-FFFF-FFFF00000000}"/>
  </bookViews>
  <sheets>
    <sheet name="Arkusz1" sheetId="12" state="hidden" r:id="rId1"/>
    <sheet name="zestaw nr 1" sheetId="32" r:id="rId2"/>
    <sheet name="zestaw nr2 " sheetId="35" r:id="rId3"/>
    <sheet name="zestaw nr 3" sheetId="24" r:id="rId4"/>
    <sheet name="zestaw nr 4" sheetId="25" r:id="rId5"/>
    <sheet name="zestaw nr 5 " sheetId="36" r:id="rId6"/>
    <sheet name="zestaw nr 6" sheetId="37" r:id="rId7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37" l="1"/>
  <c r="J4" i="37" s="1"/>
  <c r="J5" i="37" s="1"/>
  <c r="G4" i="37"/>
  <c r="G5" i="37" s="1"/>
  <c r="I4" i="35"/>
  <c r="I4" i="25" l="1"/>
  <c r="J4" i="25" s="1"/>
  <c r="I4" i="36"/>
  <c r="J4" i="36" s="1"/>
  <c r="G4" i="36"/>
  <c r="J4" i="35"/>
  <c r="J5" i="35" s="1"/>
  <c r="G4" i="35"/>
  <c r="G5" i="35" s="1"/>
  <c r="I4" i="32"/>
  <c r="J4" i="32" s="1"/>
  <c r="J5" i="32" s="1"/>
  <c r="G4" i="32"/>
  <c r="G5" i="32" s="1"/>
  <c r="G4" i="24"/>
  <c r="G5" i="24" s="1"/>
  <c r="G4" i="25"/>
  <c r="G5" i="25" s="1"/>
  <c r="I4" i="24"/>
  <c r="J4" i="24" s="1"/>
  <c r="J5" i="24" s="1"/>
  <c r="J5" i="36" l="1"/>
  <c r="G5" i="36"/>
  <c r="J5" i="25"/>
</calcChain>
</file>

<file path=xl/sharedStrings.xml><?xml version="1.0" encoding="utf-8"?>
<sst xmlns="http://schemas.openxmlformats.org/spreadsheetml/2006/main" count="137" uniqueCount="28">
  <si>
    <t>l.p</t>
  </si>
  <si>
    <t>Asortyment</t>
  </si>
  <si>
    <t>indeks lub numer katalogowy</t>
  </si>
  <si>
    <t>Ilość do zakupu</t>
  </si>
  <si>
    <t>Cena jednostkowa netto</t>
  </si>
  <si>
    <t>Wartość netto</t>
  </si>
  <si>
    <t>Stawka VAT (%)</t>
  </si>
  <si>
    <t>Cena jednostkowa brutto</t>
  </si>
  <si>
    <t>Wartość brutto</t>
  </si>
  <si>
    <t>A</t>
  </si>
  <si>
    <t>B</t>
  </si>
  <si>
    <t>C</t>
  </si>
  <si>
    <t>D</t>
  </si>
  <si>
    <t>E</t>
  </si>
  <si>
    <t>RAZEM</t>
  </si>
  <si>
    <t>G</t>
  </si>
  <si>
    <t>F = DXF</t>
  </si>
  <si>
    <t>H= E+E*G</t>
  </si>
  <si>
    <t>Jednostka miary</t>
  </si>
  <si>
    <t>szt</t>
  </si>
  <si>
    <t>C1</t>
  </si>
  <si>
    <t>I=DxH</t>
  </si>
  <si>
    <t xml:space="preserve">Krzesło ewakuacyjne </t>
  </si>
  <si>
    <t xml:space="preserve">Leżanka -Stół zabiegowy dwusekcyjny </t>
  </si>
  <si>
    <t xml:space="preserve">Mata bezpieczeństwa </t>
  </si>
  <si>
    <t>Aparat  ABI do pomiaru wskaźnika kostka-ramię</t>
  </si>
  <si>
    <t>Aparat USG z funkcją EUS</t>
  </si>
  <si>
    <t>Aparat USG z funkcją elastografii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</si>
</sst>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&quot;zł&quot;"/>
    <numFmt numFmtId="165" formatCode="_-* #,##0.00\ [$zł-415]_-;\-* #,##0.00\ [$zł-415]_-;_-* &quot;-&quot;??\ [$zł-415]_-;_-@_-"/>
  </numFmts>
  <fonts count="6" x14ac:knownFonts="1">
    <font>
      <sz val="11"/>
      <color theme="1"/>
      <name val="Calibri"/>
      <family val="2"/>
      <charset val="238"/>
      <scheme val="minor"/>
    </font>
    <font>
      <b/>
      <sz val="8"/>
      <color rgb="FF000000"/>
      <name val="Arial Narrow"/>
      <family val="2"/>
      <charset val="238"/>
    </font>
    <font>
      <b/>
      <sz val="8"/>
      <color rgb="FF0D0D0D"/>
      <name val="Arial Narrow"/>
      <family val="2"/>
      <charset val="238"/>
    </font>
    <font>
      <sz val="11"/>
      <color rgb="FF0D0D0D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9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6DCE5"/>
        <bgColor rgb="FFBDD7EE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0" fillId="0" borderId="2" xfId="0" applyNumberFormat="1" applyBorder="1"/>
    <xf numFmtId="164" fontId="0" fillId="0" borderId="0" xfId="0" applyNumberFormat="1"/>
    <xf numFmtId="164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44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46148-F1A2-4170-99A7-FCF10F1077E4}">
  <dimension ref="A2:J5"/>
  <sheetViews>
    <sheetView view="pageLayout" zoomScaleNormal="100" workbookViewId="0">
      <selection activeCell="F1" sqref="F1"/>
    </sheetView>
  </sheetViews>
  <sheetFormatPr defaultRowHeight="14.4" x14ac:dyDescent="0.3"/>
  <cols>
    <col min="1" max="1" width="3.109375" customWidth="1"/>
    <col min="2" max="2" width="29.5546875" customWidth="1"/>
    <col min="3" max="3" width="14.44140625" customWidth="1"/>
    <col min="4" max="4" width="6.6640625" customWidth="1"/>
    <col min="6" max="6" width="13.33203125" bestFit="1" customWidth="1"/>
    <col min="7" max="7" width="13.88671875" bestFit="1" customWidth="1"/>
    <col min="8" max="8" width="12.44140625" customWidth="1"/>
    <col min="9" max="9" width="12.5546875" bestFit="1" customWidth="1"/>
    <col min="10" max="10" width="13.88671875" bestFit="1" customWidth="1"/>
  </cols>
  <sheetData>
    <row r="2" spans="1:10" ht="20.399999999999999" x14ac:dyDescent="0.3">
      <c r="A2" s="1" t="s">
        <v>0</v>
      </c>
      <c r="B2" s="1" t="s">
        <v>1</v>
      </c>
      <c r="C2" s="1" t="s">
        <v>2</v>
      </c>
      <c r="D2" s="1" t="s">
        <v>18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</row>
    <row r="3" spans="1:10" x14ac:dyDescent="0.3">
      <c r="A3" s="2" t="s">
        <v>9</v>
      </c>
      <c r="B3" s="2" t="s">
        <v>10</v>
      </c>
      <c r="C3" s="2" t="s">
        <v>11</v>
      </c>
      <c r="D3" s="2" t="s">
        <v>20</v>
      </c>
      <c r="E3" s="2" t="s">
        <v>12</v>
      </c>
      <c r="F3" s="2" t="s">
        <v>13</v>
      </c>
      <c r="G3" s="2" t="s">
        <v>16</v>
      </c>
      <c r="H3" s="2" t="s">
        <v>15</v>
      </c>
      <c r="I3" s="2" t="s">
        <v>17</v>
      </c>
      <c r="J3" s="2" t="s">
        <v>21</v>
      </c>
    </row>
    <row r="4" spans="1:10" x14ac:dyDescent="0.3">
      <c r="A4" s="6">
        <v>1</v>
      </c>
      <c r="B4" s="17" t="s">
        <v>23</v>
      </c>
      <c r="C4" s="10"/>
      <c r="D4" s="6" t="s">
        <v>19</v>
      </c>
      <c r="E4" s="6">
        <v>10</v>
      </c>
      <c r="F4" s="7"/>
      <c r="G4" s="14">
        <f>F4*E4</f>
        <v>0</v>
      </c>
      <c r="H4" s="8"/>
      <c r="I4" s="5">
        <f t="shared" ref="I4" si="0">F4*H4+F4</f>
        <v>0</v>
      </c>
      <c r="J4" s="5">
        <f t="shared" ref="J4" si="1">I4*E4</f>
        <v>0</v>
      </c>
    </row>
    <row r="5" spans="1:10" x14ac:dyDescent="0.3">
      <c r="E5" t="s">
        <v>14</v>
      </c>
      <c r="G5" s="3">
        <f>SUM(G4:G4)</f>
        <v>0</v>
      </c>
      <c r="I5" s="4"/>
      <c r="J5" s="3">
        <f>SUM(J4:J4)</f>
        <v>0</v>
      </c>
    </row>
  </sheetData>
  <pageMargins left="0.1875" right="0.10416666666666667" top="0.75" bottom="0.75" header="0.3" footer="0.3"/>
  <pageSetup paperSize="9" orientation="landscape" verticalDpi="598" r:id="rId1"/>
  <headerFooter>
    <oddHeader>&amp;CZestaw nr 1 Leżanka -Stół zabiegowy dwusekcyjny &amp;RZałącznik nr 1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A9FA2-EEF7-4556-8A8F-D34B0FE879E1}">
  <dimension ref="A2:J5"/>
  <sheetViews>
    <sheetView view="pageLayout" zoomScaleNormal="100" workbookViewId="0">
      <selection activeCell="E4" sqref="E4"/>
    </sheetView>
  </sheetViews>
  <sheetFormatPr defaultRowHeight="14.4" x14ac:dyDescent="0.3"/>
  <cols>
    <col min="1" max="1" width="3.109375" customWidth="1"/>
    <col min="2" max="2" width="29.5546875" customWidth="1"/>
    <col min="3" max="3" width="14.44140625" customWidth="1"/>
    <col min="4" max="4" width="6.6640625" customWidth="1"/>
    <col min="6" max="6" width="13.33203125" bestFit="1" customWidth="1"/>
    <col min="7" max="7" width="13.88671875" bestFit="1" customWidth="1"/>
    <col min="8" max="8" width="12.44140625" customWidth="1"/>
    <col min="9" max="9" width="12.5546875" bestFit="1" customWidth="1"/>
    <col min="10" max="10" width="13.88671875" bestFit="1" customWidth="1"/>
  </cols>
  <sheetData>
    <row r="2" spans="1:10" ht="20.399999999999999" x14ac:dyDescent="0.3">
      <c r="A2" s="1" t="s">
        <v>0</v>
      </c>
      <c r="B2" s="1" t="s">
        <v>1</v>
      </c>
      <c r="C2" s="1" t="s">
        <v>2</v>
      </c>
      <c r="D2" s="1" t="s">
        <v>18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</row>
    <row r="3" spans="1:10" x14ac:dyDescent="0.3">
      <c r="A3" s="2" t="s">
        <v>9</v>
      </c>
      <c r="B3" s="2" t="s">
        <v>10</v>
      </c>
      <c r="C3" s="2" t="s">
        <v>11</v>
      </c>
      <c r="D3" s="2" t="s">
        <v>20</v>
      </c>
      <c r="E3" s="2" t="s">
        <v>12</v>
      </c>
      <c r="F3" s="2" t="s">
        <v>13</v>
      </c>
      <c r="G3" s="2" t="s">
        <v>16</v>
      </c>
      <c r="H3" s="2" t="s">
        <v>15</v>
      </c>
      <c r="I3" s="2" t="s">
        <v>17</v>
      </c>
      <c r="J3" s="2" t="s">
        <v>21</v>
      </c>
    </row>
    <row r="4" spans="1:10" x14ac:dyDescent="0.3">
      <c r="A4" s="6">
        <v>1</v>
      </c>
      <c r="B4" s="18" t="s">
        <v>22</v>
      </c>
      <c r="C4" s="9"/>
      <c r="D4" s="6" t="s">
        <v>19</v>
      </c>
      <c r="E4" s="6">
        <v>1</v>
      </c>
      <c r="F4" s="7"/>
      <c r="G4" s="14">
        <f>F4*E4</f>
        <v>0</v>
      </c>
      <c r="H4" s="8"/>
      <c r="I4" s="5">
        <f t="shared" ref="I4" si="0">F4*H4+F4</f>
        <v>0</v>
      </c>
      <c r="J4" s="5">
        <f t="shared" ref="J4" si="1">I4*E4</f>
        <v>0</v>
      </c>
    </row>
    <row r="5" spans="1:10" x14ac:dyDescent="0.3">
      <c r="E5" t="s">
        <v>14</v>
      </c>
      <c r="G5" s="3">
        <f>SUM(G4:G4)</f>
        <v>0</v>
      </c>
      <c r="I5" s="4"/>
      <c r="J5" s="3">
        <f>SUM(J4:J4)</f>
        <v>0</v>
      </c>
    </row>
  </sheetData>
  <pageMargins left="0.1875" right="0.10416666666666667" top="0.75" bottom="0.75" header="0.3" footer="0.3"/>
  <pageSetup paperSize="9" orientation="landscape" verticalDpi="598" r:id="rId1"/>
  <headerFooter>
    <oddHeader>&amp;CZestaw nr 2 Krzesło ewakuacyjne &amp;RZałącznik nr 1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89189-022B-45AE-9408-F622E113E3E4}">
  <dimension ref="A2:J5"/>
  <sheetViews>
    <sheetView view="pageLayout" zoomScaleNormal="100" workbookViewId="0">
      <selection activeCell="E4" sqref="E4"/>
    </sheetView>
  </sheetViews>
  <sheetFormatPr defaultRowHeight="14.4" x14ac:dyDescent="0.3"/>
  <cols>
    <col min="1" max="1" width="3.109375" customWidth="1"/>
    <col min="2" max="2" width="29.5546875" customWidth="1"/>
    <col min="3" max="3" width="14.44140625" customWidth="1"/>
    <col min="4" max="4" width="6.6640625" customWidth="1"/>
    <col min="6" max="6" width="13.33203125" bestFit="1" customWidth="1"/>
    <col min="7" max="7" width="13.88671875" bestFit="1" customWidth="1"/>
    <col min="8" max="8" width="12.44140625" customWidth="1"/>
    <col min="9" max="9" width="12.5546875" bestFit="1" customWidth="1"/>
    <col min="10" max="10" width="13.88671875" bestFit="1" customWidth="1"/>
    <col min="11" max="11" width="11.5546875" bestFit="1" customWidth="1"/>
  </cols>
  <sheetData>
    <row r="2" spans="1:10" ht="20.399999999999999" x14ac:dyDescent="0.3">
      <c r="A2" s="1" t="s">
        <v>0</v>
      </c>
      <c r="B2" s="1" t="s">
        <v>1</v>
      </c>
      <c r="C2" s="1" t="s">
        <v>2</v>
      </c>
      <c r="D2" s="1" t="s">
        <v>18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</row>
    <row r="3" spans="1:10" x14ac:dyDescent="0.3">
      <c r="A3" s="2" t="s">
        <v>9</v>
      </c>
      <c r="B3" s="2" t="s">
        <v>10</v>
      </c>
      <c r="C3" s="2" t="s">
        <v>11</v>
      </c>
      <c r="D3" s="2" t="s">
        <v>20</v>
      </c>
      <c r="E3" s="2" t="s">
        <v>12</v>
      </c>
      <c r="F3" s="2"/>
      <c r="G3" s="2" t="s">
        <v>16</v>
      </c>
      <c r="H3" s="2" t="s">
        <v>15</v>
      </c>
      <c r="I3" s="2" t="s">
        <v>17</v>
      </c>
      <c r="J3" s="2" t="s">
        <v>21</v>
      </c>
    </row>
    <row r="4" spans="1:10" x14ac:dyDescent="0.3">
      <c r="A4" s="6">
        <v>1</v>
      </c>
      <c r="B4" s="19" t="s">
        <v>24</v>
      </c>
      <c r="C4" s="6"/>
      <c r="D4" s="6" t="s">
        <v>19</v>
      </c>
      <c r="E4" s="6">
        <v>1</v>
      </c>
      <c r="F4" s="15"/>
      <c r="G4" s="5">
        <f t="shared" ref="G4" si="0">F4*E4</f>
        <v>0</v>
      </c>
      <c r="H4" s="8"/>
      <c r="I4" s="5">
        <f t="shared" ref="I4" si="1">F4*H4+F4</f>
        <v>0</v>
      </c>
      <c r="J4" s="5">
        <f t="shared" ref="J4" si="2">I4*E4</f>
        <v>0</v>
      </c>
    </row>
    <row r="5" spans="1:10" ht="15" customHeight="1" x14ac:dyDescent="0.3">
      <c r="E5" t="s">
        <v>14</v>
      </c>
      <c r="G5" s="11">
        <f>SUM(G4:G4)</f>
        <v>0</v>
      </c>
      <c r="H5" s="12"/>
      <c r="I5" s="13"/>
      <c r="J5" s="11">
        <f>SUM(J4:J4)</f>
        <v>0</v>
      </c>
    </row>
  </sheetData>
  <pageMargins left="0.1875" right="0.10416666666666667" top="0.75" bottom="0.75" header="0.3" footer="0.3"/>
  <pageSetup paperSize="9" orientation="landscape" verticalDpi="598" r:id="rId1"/>
  <headerFooter>
    <oddHeader>&amp;CZestaw nr 3 Mata bezpieczeństwa &amp;RZałącznik nr 1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88B8B-F30C-425F-874E-7F4C4763A39E}">
  <dimension ref="A2:J5"/>
  <sheetViews>
    <sheetView view="pageLayout" zoomScaleNormal="100" workbookViewId="0">
      <selection activeCell="E4" sqref="E4"/>
    </sheetView>
  </sheetViews>
  <sheetFormatPr defaultRowHeight="14.4" x14ac:dyDescent="0.3"/>
  <cols>
    <col min="1" max="1" width="3.109375" customWidth="1"/>
    <col min="2" max="2" width="29.5546875" customWidth="1"/>
    <col min="3" max="3" width="14.44140625" customWidth="1"/>
    <col min="4" max="4" width="6.6640625" customWidth="1"/>
    <col min="6" max="6" width="13.33203125" bestFit="1" customWidth="1"/>
    <col min="7" max="7" width="13.88671875" bestFit="1" customWidth="1"/>
    <col min="8" max="8" width="12.44140625" customWidth="1"/>
    <col min="9" max="9" width="12.5546875" bestFit="1" customWidth="1"/>
    <col min="10" max="10" width="13.88671875" bestFit="1" customWidth="1"/>
  </cols>
  <sheetData>
    <row r="2" spans="1:10" ht="20.399999999999999" x14ac:dyDescent="0.3">
      <c r="A2" s="1" t="s">
        <v>0</v>
      </c>
      <c r="B2" s="1" t="s">
        <v>1</v>
      </c>
      <c r="C2" s="1" t="s">
        <v>2</v>
      </c>
      <c r="D2" s="1" t="s">
        <v>18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</row>
    <row r="3" spans="1:10" x14ac:dyDescent="0.3">
      <c r="A3" s="2" t="s">
        <v>9</v>
      </c>
      <c r="B3" s="2" t="s">
        <v>10</v>
      </c>
      <c r="C3" s="2" t="s">
        <v>11</v>
      </c>
      <c r="D3" s="2" t="s">
        <v>20</v>
      </c>
      <c r="E3" s="2" t="s">
        <v>12</v>
      </c>
      <c r="F3" s="2" t="s">
        <v>13</v>
      </c>
      <c r="G3" s="2" t="s">
        <v>16</v>
      </c>
      <c r="H3" s="2" t="s">
        <v>15</v>
      </c>
      <c r="I3" s="2" t="s">
        <v>17</v>
      </c>
      <c r="J3" s="2" t="s">
        <v>21</v>
      </c>
    </row>
    <row r="4" spans="1:10" ht="22.8" x14ac:dyDescent="0.3">
      <c r="A4" s="6">
        <v>1</v>
      </c>
      <c r="B4" s="19" t="s">
        <v>25</v>
      </c>
      <c r="C4" s="6"/>
      <c r="D4" s="6" t="s">
        <v>19</v>
      </c>
      <c r="E4" s="6">
        <v>1</v>
      </c>
      <c r="F4" s="16"/>
      <c r="G4" s="16">
        <f>F4*E4</f>
        <v>0</v>
      </c>
      <c r="H4" s="8"/>
      <c r="I4" s="5">
        <f>F4*H4+F4</f>
        <v>0</v>
      </c>
      <c r="J4" s="5">
        <f t="shared" ref="J4" si="0">I4*E4</f>
        <v>0</v>
      </c>
    </row>
    <row r="5" spans="1:10" x14ac:dyDescent="0.3">
      <c r="E5" t="s">
        <v>14</v>
      </c>
      <c r="G5" s="11">
        <f>SUM(G4:G4)</f>
        <v>0</v>
      </c>
      <c r="H5" s="12"/>
      <c r="I5" s="13"/>
      <c r="J5" s="11">
        <f>SUM(J4:J4)</f>
        <v>0</v>
      </c>
    </row>
  </sheetData>
  <pageMargins left="0.1875" right="0.10416666666666667" top="0.75" bottom="0.75" header="0.3" footer="0.3"/>
  <pageSetup paperSize="9" orientation="landscape" verticalDpi="598" r:id="rId1"/>
  <headerFooter>
    <oddHeader>&amp;CZestaw nr 4 Aparat  ABI do pomiaru wskaźnika kostka-ramię&amp;RZałącznik nr 1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4C380-D111-40AE-BF29-8ABB6B03084F}">
  <dimension ref="A2:J5"/>
  <sheetViews>
    <sheetView tabSelected="1" view="pageLayout" zoomScaleNormal="100" workbookViewId="0">
      <selection activeCell="C12" sqref="C12"/>
    </sheetView>
  </sheetViews>
  <sheetFormatPr defaultRowHeight="14.4" x14ac:dyDescent="0.3"/>
  <cols>
    <col min="1" max="1" width="3.109375" customWidth="1"/>
    <col min="2" max="2" width="29.5546875" customWidth="1"/>
    <col min="3" max="3" width="14.44140625" customWidth="1"/>
    <col min="4" max="4" width="6.6640625" customWidth="1"/>
    <col min="6" max="6" width="13.33203125" bestFit="1" customWidth="1"/>
    <col min="7" max="7" width="13.88671875" bestFit="1" customWidth="1"/>
    <col min="8" max="8" width="12.44140625" customWidth="1"/>
    <col min="9" max="9" width="12.5546875" bestFit="1" customWidth="1"/>
    <col min="10" max="10" width="13.88671875" bestFit="1" customWidth="1"/>
  </cols>
  <sheetData>
    <row r="2" spans="1:10" ht="20.399999999999999" x14ac:dyDescent="0.3">
      <c r="A2" s="1" t="s">
        <v>0</v>
      </c>
      <c r="B2" s="1" t="s">
        <v>1</v>
      </c>
      <c r="C2" s="1" t="s">
        <v>2</v>
      </c>
      <c r="D2" s="1" t="s">
        <v>18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</row>
    <row r="3" spans="1:10" x14ac:dyDescent="0.3">
      <c r="A3" s="2" t="s">
        <v>9</v>
      </c>
      <c r="B3" s="2" t="s">
        <v>10</v>
      </c>
      <c r="C3" s="2" t="s">
        <v>11</v>
      </c>
      <c r="D3" s="2" t="s">
        <v>20</v>
      </c>
      <c r="E3" s="2" t="s">
        <v>12</v>
      </c>
      <c r="F3" s="2" t="s">
        <v>13</v>
      </c>
      <c r="G3" s="2" t="s">
        <v>16</v>
      </c>
      <c r="H3" s="2" t="s">
        <v>15</v>
      </c>
      <c r="I3" s="2" t="s">
        <v>17</v>
      </c>
      <c r="J3" s="2" t="s">
        <v>21</v>
      </c>
    </row>
    <row r="4" spans="1:10" ht="30.6" customHeight="1" x14ac:dyDescent="0.3">
      <c r="A4" s="6">
        <v>1</v>
      </c>
      <c r="B4" s="19" t="s">
        <v>26</v>
      </c>
      <c r="C4" s="6"/>
      <c r="D4" s="6" t="s">
        <v>19</v>
      </c>
      <c r="E4" s="6">
        <v>1</v>
      </c>
      <c r="F4" s="14"/>
      <c r="G4" s="5">
        <f t="shared" ref="G4" si="0">F4*E4</f>
        <v>0</v>
      </c>
      <c r="H4" s="8"/>
      <c r="I4" s="5">
        <f t="shared" ref="I4" si="1">F4*H4+F4</f>
        <v>0</v>
      </c>
      <c r="J4" s="5">
        <f t="shared" ref="J4" si="2">I4*E4</f>
        <v>0</v>
      </c>
    </row>
    <row r="5" spans="1:10" x14ac:dyDescent="0.3">
      <c r="E5" t="s">
        <v>14</v>
      </c>
      <c r="G5" s="11">
        <f>SUM(G4:G4)</f>
        <v>0</v>
      </c>
      <c r="H5" s="12"/>
      <c r="I5" s="13"/>
      <c r="J5" s="11">
        <f>SUM(J4:J4)</f>
        <v>0</v>
      </c>
    </row>
  </sheetData>
  <pageMargins left="0.1875" right="0.10416666666666667" top="0.75" bottom="0.75" header="0.3" footer="0.3"/>
  <pageSetup paperSize="9" orientation="landscape" verticalDpi="598" r:id="rId1"/>
  <headerFooter>
    <oddHeader>&amp;CZestaw nr 5  Aparat USG z funkcją EUS&amp;RZałącznik nr 1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578FF-81B5-4C84-9DA0-A4C4B7DFC9E2}">
  <dimension ref="A2:J5"/>
  <sheetViews>
    <sheetView view="pageLayout" zoomScaleNormal="100" workbookViewId="0">
      <selection activeCell="B4" sqref="B4"/>
    </sheetView>
  </sheetViews>
  <sheetFormatPr defaultRowHeight="14.4" x14ac:dyDescent="0.3"/>
  <cols>
    <col min="1" max="1" width="3.109375" customWidth="1"/>
    <col min="2" max="2" width="29.5546875" customWidth="1"/>
    <col min="3" max="3" width="14.44140625" customWidth="1"/>
    <col min="4" max="4" width="6.6640625" customWidth="1"/>
    <col min="6" max="6" width="13.33203125" bestFit="1" customWidth="1"/>
    <col min="7" max="7" width="13.88671875" bestFit="1" customWidth="1"/>
    <col min="8" max="8" width="12.44140625" customWidth="1"/>
    <col min="9" max="9" width="12.5546875" bestFit="1" customWidth="1"/>
    <col min="10" max="10" width="13.88671875" bestFit="1" customWidth="1"/>
  </cols>
  <sheetData>
    <row r="2" spans="1:10" ht="20.399999999999999" x14ac:dyDescent="0.3">
      <c r="A2" s="1" t="s">
        <v>0</v>
      </c>
      <c r="B2" s="1" t="s">
        <v>1</v>
      </c>
      <c r="C2" s="1" t="s">
        <v>2</v>
      </c>
      <c r="D2" s="1" t="s">
        <v>18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</row>
    <row r="3" spans="1:10" x14ac:dyDescent="0.3">
      <c r="A3" s="2" t="s">
        <v>9</v>
      </c>
      <c r="B3" s="2" t="s">
        <v>10</v>
      </c>
      <c r="C3" s="2" t="s">
        <v>11</v>
      </c>
      <c r="D3" s="2" t="s">
        <v>20</v>
      </c>
      <c r="E3" s="2" t="s">
        <v>12</v>
      </c>
      <c r="F3" s="2" t="s">
        <v>13</v>
      </c>
      <c r="G3" s="2" t="s">
        <v>16</v>
      </c>
      <c r="H3" s="2" t="s">
        <v>15</v>
      </c>
      <c r="I3" s="2" t="s">
        <v>17</v>
      </c>
      <c r="J3" s="2" t="s">
        <v>21</v>
      </c>
    </row>
    <row r="4" spans="1:10" ht="30.6" customHeight="1" x14ac:dyDescent="0.3">
      <c r="A4" s="6">
        <v>1</v>
      </c>
      <c r="B4" s="19" t="s">
        <v>27</v>
      </c>
      <c r="C4" s="6"/>
      <c r="D4" s="6" t="s">
        <v>19</v>
      </c>
      <c r="E4" s="6">
        <v>1</v>
      </c>
      <c r="F4" s="14"/>
      <c r="G4" s="5">
        <f t="shared" ref="G4" si="0">F4*E4</f>
        <v>0</v>
      </c>
      <c r="H4" s="8"/>
      <c r="I4" s="5">
        <f t="shared" ref="I4" si="1">F4*H4+F4</f>
        <v>0</v>
      </c>
      <c r="J4" s="5">
        <f t="shared" ref="J4" si="2">I4*E4</f>
        <v>0</v>
      </c>
    </row>
    <row r="5" spans="1:10" x14ac:dyDescent="0.3">
      <c r="E5" t="s">
        <v>14</v>
      </c>
      <c r="G5" s="11">
        <f>SUM(G4:G4)</f>
        <v>0</v>
      </c>
      <c r="H5" s="12"/>
      <c r="I5" s="13"/>
      <c r="J5" s="11">
        <f>SUM(J4:J4)</f>
        <v>0</v>
      </c>
    </row>
  </sheetData>
  <pageMargins left="0.1875" right="0.10416666666666667" top="0.75" bottom="0.75" header="0.3" footer="0.3"/>
  <pageSetup paperSize="9" orientation="landscape" verticalDpi="598" r:id="rId1"/>
  <headerFooter>
    <oddHeader xml:space="preserve">&amp;CZestaw nr 6  Aparat USG z funkcją elastografii &amp;RZałącznik nr 1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Arkusz1</vt:lpstr>
      <vt:lpstr>zestaw nr 1</vt:lpstr>
      <vt:lpstr>zestaw nr2 </vt:lpstr>
      <vt:lpstr>zestaw nr 3</vt:lpstr>
      <vt:lpstr>zestaw nr 4</vt:lpstr>
      <vt:lpstr>zestaw nr 5 </vt:lpstr>
      <vt:lpstr>zestaw nr 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użytkownik</dc:creator>
  <cp:lastModifiedBy>Użytkownik</cp:lastModifiedBy>
  <cp:lastPrinted>2026-01-26T11:13:48Z</cp:lastPrinted>
  <dcterms:created xsi:type="dcterms:W3CDTF">2020-05-14T07:54:47Z</dcterms:created>
  <dcterms:modified xsi:type="dcterms:W3CDTF">2026-01-26T12:46:58Z</dcterms:modified>
</cp:coreProperties>
</file>