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Wymiana$\PRZETARGI 2026\Sukcesywna dostawa środków dezynfekcyjnych_2026\"/>
    </mc:Choice>
  </mc:AlternateContent>
  <xr:revisionPtr revIDLastSave="0" documentId="13_ncr:1_{C59F8415-8456-4BEC-A40F-4FEE719F36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kiet 1" sheetId="3" r:id="rId1"/>
    <sheet name="Pakiet 2" sheetId="1" r:id="rId2"/>
    <sheet name="Pakiet 3" sheetId="2" r:id="rId3"/>
    <sheet name="Pakiet  4" sheetId="9" r:id="rId4"/>
    <sheet name="Pakiet  5" sheetId="5" r:id="rId5"/>
    <sheet name="Pakiet  6" sheetId="6" r:id="rId6"/>
    <sheet name="Pakiet 7" sheetId="10" r:id="rId7"/>
  </sheets>
  <definedNames>
    <definedName name="_xlnm.Print_Area" localSheetId="1">'Pakiet 2'!$A$1:$J$38</definedName>
  </definedNames>
  <calcPr calcId="181029" fullPrecision="0"/>
</workbook>
</file>

<file path=xl/calcChain.xml><?xml version="1.0" encoding="utf-8"?>
<calcChain xmlns="http://schemas.openxmlformats.org/spreadsheetml/2006/main">
  <c r="F25" i="3" l="1"/>
  <c r="H25" i="2" l="1"/>
  <c r="I10" i="10"/>
  <c r="F10" i="10"/>
  <c r="F20" i="1"/>
  <c r="F35" i="9"/>
  <c r="F25" i="2"/>
  <c r="I35" i="9" l="1"/>
  <c r="I25" i="2"/>
  <c r="H25" i="3"/>
  <c r="H10" i="10"/>
  <c r="H20" i="1"/>
  <c r="I20" i="1"/>
  <c r="I25" i="3"/>
  <c r="I8" i="5"/>
  <c r="I9" i="6" l="1"/>
  <c r="F9" i="6"/>
  <c r="H9" i="6" s="1"/>
  <c r="F8" i="5"/>
  <c r="H8" i="5"/>
  <c r="H35" i="9" l="1"/>
</calcChain>
</file>

<file path=xl/sharedStrings.xml><?xml version="1.0" encoding="utf-8"?>
<sst xmlns="http://schemas.openxmlformats.org/spreadsheetml/2006/main" count="310" uniqueCount="204">
  <si>
    <t>Lp.</t>
  </si>
  <si>
    <t>Opis przedmiotu zamówienia</t>
  </si>
  <si>
    <t xml:space="preserve">Szacunkowa wielkość zużycia produktu
przez Zamawiającego 
ilość sztuk
</t>
  </si>
  <si>
    <t>Cena netto jedn.</t>
  </si>
  <si>
    <t>Wartość netto</t>
  </si>
  <si>
    <t>Stawka vat</t>
  </si>
  <si>
    <t>Wartość vat</t>
  </si>
  <si>
    <t>Wartosć brutto</t>
  </si>
  <si>
    <t xml:space="preserve">Nazwa oferowanego produktu/ 
wielkość  i rodzaj opakowania / charakterystyka produktu
</t>
  </si>
  <si>
    <t xml:space="preserve">Preparat jodowy do odkażania skóry i błon śluzowych, ran i zakażeń łojotokowych skóry. Spektrum: B,F,V. Produkt leczniczy. </t>
  </si>
  <si>
    <t>Preparat zawierający nielotną substancję czynną (np. glukoprotaminę, lub inną równoważną pod względem fizyko-chemicznym), bez QAV, działający na B, Tbc, F, V (HIV, HBV, adeno, papowa, vaccinia). Przeznaczony do mycia i dezynfekcji powierzchni zmywalnych, powierzchni sprzętów medycznych. Preparat posiadający znak CE.</t>
  </si>
  <si>
    <t>Preparat  przeznaczony do dezynfekcji zewnętrznych elementów, centralnych i obwodowych cewników dożylnych; zawierający 2 % roztwór chlorheksydyny w 70% alkoholu;  nie powoduje drażnienia i błon śluzowych.  O spektrum działania : B,F, V ( HIV,HBV,HCV, Rota) w czasie do 1 minuty</t>
  </si>
  <si>
    <t>Preparat do dezynfekcji ręcznej i automatycznej wykorzystujący cząsteczki powietrza w pomieszczeniu do rozprzestrzeniania dezynfektanta, nie zawierający lotnych związków organicznych, alkoholu, aldehydów, chloru, związków amoniowych. Preparat zgodny z normą medyczną 93/42/EEC i ISO 13485. Preparat o działaniu bakteriobójczym, grzybobójczym, wirusobójczym, sporobójczym w tym MRSA, H1N1, HCV, HIV .</t>
  </si>
  <si>
    <t>Butelka 250 ml</t>
  </si>
  <si>
    <t>RAZEM WARTOŚĆ ZAMÓWIENIA:</t>
  </si>
  <si>
    <t>UWAGA:</t>
  </si>
  <si>
    <r>
      <t>Nazwa oferowanego produktu</t>
    </r>
    <r>
      <rPr>
        <sz val="9"/>
        <color theme="1"/>
        <rFont val="Times New Roman"/>
        <family val="1"/>
        <charset val="238"/>
      </rPr>
      <t xml:space="preserve">/ </t>
    </r>
  </si>
  <si>
    <t xml:space="preserve">Emulsja zawierająca wosk pszczeli  do nawilżania skóry rąk po odkażaniu. Zawiera kwas hialuronowy i witaminy. Kosmetyk. </t>
  </si>
  <si>
    <t>Chlorowe (z dodatkiem detergentu) suche chusteczki do usuwania plam krwi oraz mycia i dezynfekcji różnego rodzaju powierzchni, miejsc zanieczyszczonych organicznie. Spektrum bójcze: B, Tbc, F, V, S (C. sporogenes, C. difficile 027, C. perfringens, B. subtilis). Przebadane według normy EN 16615: 2015 (F2/2). Możliwość stosowania w obecności pacjenta.</t>
  </si>
  <si>
    <t>opakowanie</t>
  </si>
  <si>
    <t>Preparat do mycia i dezynfekcji na bazie aktywnego chloru w postaci tabletek, z. możliwością stosowania do powierzchni mających kontakt z żywnością, czas działania 15 minut. Spectrum B, F, V, S (Cl. dificille, C. perfringens). Produkt biobójczy.</t>
  </si>
  <si>
    <t xml:space="preserve">Preparat  bezalkoholowy na bazie alkiloaminy, biguanidyny, chlorku didecylodimetyloamonowego. Do lamp zabiegowych, szkła akrylowego oraz sprzętu wrażliwego na alkohol, aplikowany w postaci piany. Spektrum : B, V (HBV, HCV, HIV ) Rota, Vaccinia. Czas działania do 5 minut. </t>
  </si>
  <si>
    <t xml:space="preserve">Preparat do ręcznego mycia i dezynfekcji narzędzi medycznych. Produkt przystosowany do manualnego mycia ręcznego jak również w myjni ultradźwiękowej. Produkt w formie powlekanego granulatu. Zawierający w swoim składzie min. nadwęglan sodu oraz kwas cytrynowy. Wykazujący działanie bakteriobójcze, drożdżakobójcze, ograniczone wirusobójcze oraz sporobójczej w stężeniu użytkowym 1% w czasie do 15 minut. Wykazujący działanie bakteriobójcze, grzybobójcze, prątkobójcze, wirusobójcze, sporobójcze w stężeniu 2%  w czasie do 15 minut. </t>
  </si>
  <si>
    <t xml:space="preserve">Sterylny środek do manualnej konserwacji narzędzi, gotowy do użycia. Preparat niesterylny z zawartością białego oleju o wysokiej czystości. Preparat posiadający znak CE. </t>
  </si>
  <si>
    <t>xxx</t>
  </si>
  <si>
    <t xml:space="preserve">Cena netto  jedn. </t>
  </si>
  <si>
    <r>
      <t>Wartość brutto (cena ofertowa) słownie:</t>
    </r>
    <r>
      <rPr>
        <sz val="12"/>
        <color theme="1"/>
        <rFont val="Times New Roman"/>
        <family val="1"/>
        <charset val="238"/>
      </rPr>
      <t xml:space="preserve"> .......................................................................................................................................................................................................................................... </t>
    </r>
    <r>
      <rPr>
        <b/>
        <sz val="12"/>
        <color theme="1"/>
        <rFont val="Times New Roman"/>
        <family val="1"/>
        <charset val="238"/>
      </rPr>
      <t>PLN.</t>
    </r>
  </si>
  <si>
    <t>250 ml</t>
  </si>
  <si>
    <t xml:space="preserve">2. Produkty powinny być kompatybilne ze sobą i pochodzić od jednego producenta. </t>
  </si>
  <si>
    <t>butelka 750 ml</t>
  </si>
  <si>
    <t>Preparat do mycia dezynfekcji powierzchni zmywalnych, również delikatnych tworzyw sztucznych,  zawierający nadwęglan sodu, 
aktywny wobec B, Tbc, V, F, S (cl. difficile, cl. perfingens), czas działania preparatu 5-15 minut w zależności od oczekiwanego mikrobiologicznego spektrum działania preparatu</t>
  </si>
  <si>
    <t xml:space="preserve">Preparat do odkażania i odtłuszczania skóry.
Bezbarwny, bez zawartości jodu i pochodnych fenolu, alkoholowy z nadtlenkiem wodoru, nie pozostawiający pozostałości na skórze. Spektrum działania: B (w tym MRSA), F, V (HBV, HIV, HSV, Rota, Adeno), Tbc. Możliwość stosowania przed szczepieniami. Produkt leczniczy. </t>
  </si>
  <si>
    <t>wartość     vat</t>
  </si>
  <si>
    <t>Wartość brutto</t>
  </si>
  <si>
    <r>
      <t xml:space="preserve">Nazwa części zamówienia: </t>
    </r>
    <r>
      <rPr>
        <b/>
        <sz val="9"/>
        <color rgb="FF000000"/>
        <rFont val="Times New Roman"/>
        <family val="1"/>
        <charset val="238"/>
      </rPr>
      <t>„Sukcesywna dostawa środków dezynfekcyjnych skóry i błony śluzowych  dla SP ZOZ w Bogatyni”</t>
    </r>
  </si>
  <si>
    <r>
      <t xml:space="preserve">1. Wykonawca może zaoferować preparaty w inny sposób konfekcjonowane, aniżeli określił to zamawiający, wówczas wykonawca musi  wpisać oferowaną  ilość opakowań, </t>
    </r>
    <r>
      <rPr>
        <b/>
        <u/>
        <sz val="9"/>
        <color theme="1"/>
        <rFont val="Times New Roman"/>
        <family val="1"/>
        <charset val="238"/>
      </rPr>
      <t xml:space="preserve">która w pełni zabezpieczy szacunkową wielkość zużycia </t>
    </r>
    <r>
      <rPr>
        <sz val="9"/>
        <color theme="1"/>
        <rFont val="Times New Roman"/>
        <family val="1"/>
        <charset val="238"/>
      </rPr>
      <t xml:space="preserve">określoną przez zamawiającego. </t>
    </r>
  </si>
  <si>
    <r>
      <t>Wartość brutto (cena ofertowa) słownie:</t>
    </r>
    <r>
      <rPr>
        <sz val="12"/>
        <color theme="1"/>
        <rFont val="Times New Roman"/>
        <family val="1"/>
        <charset val="238"/>
      </rPr>
      <t xml:space="preserve"> .................................................................................................................................................................................................................. </t>
    </r>
    <r>
      <rPr>
        <b/>
        <sz val="12"/>
        <color theme="1"/>
        <rFont val="Times New Roman"/>
        <family val="1"/>
        <charset val="238"/>
      </rPr>
      <t>PLN.</t>
    </r>
  </si>
  <si>
    <t>Stawka    vat</t>
  </si>
  <si>
    <t>Preparat gotowy do użycia do szybkiej dezynfekcji sprzętu medycznego i powierzchni wrażliwych na działanie alkoholi oparty na glukoprotaminie lub innej substancji równoważnej pod względem fizyko-chemicznym. Działający na B, F, mycobakterie,  V (HIV, HBV, HCV, adeno, papowa, rota, vaccinia) w czasie do 5 min. Preparat posiadający znak CE.</t>
  </si>
  <si>
    <t>Preparat alkoholowy z zawartością związków powierzchniowo czynnych o działaniu mikrobójczym. bez aldehydów, QAV i etanolu do dezynfekcji powierzchni trudnodostępnych i sprzętu medycznego działający na B, F w czasie do 1 min. , B, Tbc (Mycobacterium tuberculosis), F, V,(HIV, HBV, HCV, Rota, Vakzina, Adeno) w czasie do 5 min. 
Preparat posiadający znak CE.</t>
  </si>
  <si>
    <r>
      <t xml:space="preserve">Nazwa części zamówienia: </t>
    </r>
    <r>
      <rPr>
        <b/>
        <sz val="9"/>
        <color rgb="FF000000"/>
        <rFont val="Times New Roman"/>
        <family val="1"/>
        <charset val="238"/>
      </rPr>
      <t>„Sukcesywna dostawa środka dezynfekcyjnego do zamgławiacza  dla SP ZOZ w Bogatyni”</t>
    </r>
  </si>
  <si>
    <t>Alkoholowy preparat do higienicznej i chirurgicznej dezynfekcji rąk o zawartości etanolu min. 80% i pH 6-7, bez zawartości pochodnych fenolowych, przeznaczony do higienicznej dezynfekcji rąk w czasie 20 s. Chirurgiczna dezynfekcja rąk 1,5 min. Zakres działania B, F, V (Rota, Noro (mysi norowirus) HBV,HIV,HCV 15 s, Tbc 20s, Adeno,Polio  30 s.</t>
  </si>
  <si>
    <t>Bezbarwny alkoholowy preparat w żelu do higienicznego i chirurgicznego odkażania rąk o przedłużonym działaniu do 3 godzin, Spektrum: B, Tbc, F, V (łącznie z Noro, Adeno, Polio) w czasie 30 sekund. Produkt biobójczy</t>
  </si>
  <si>
    <t>puszka 500 ml</t>
  </si>
  <si>
    <t>Rodzaj i pojemność opakowania jedn.</t>
  </si>
  <si>
    <t>Preparat myjąco-dezynfekcyjny zawierający kompleks trójenzymatyczny (amylaza, lipaza, proteza) do wyrobów medycznych (np. narzędzia chirurgiczne, endoskopy) bez substancji utleniających, aldehydów, chloru, pochodnych fenolowych,. Spektrum: B, Tbc, F (C. albicans), V (HIV, HBV, HCV) w czasie do 10 minut.</t>
  </si>
  <si>
    <t>Gotowy do użycia preparat alkoholowy do małych i trudnodostępnych powierzchni (w tym kontaktujących się z żywnością) na bazie etanolu Skuteczny: B, F, V (w tym, Adeno Noro), Tbc 1 minuta wirus Polio 5 minut. Podwójny status wyrób medyczny/biobój</t>
  </si>
  <si>
    <t>Skoncentrowany, lepki środek do czyszczenia toalet, usuwający nagromadzone zanieczyszczenia organiczne oraz kamień. Nie zawiera chloru. Zalecane stężenie: 1-8%. pH 0,1-0,5. Gęstość względna 1,4-1,5. Skład: kwas fosforowy &gt;50-&lt;100%, alkiloamino tlenki 5-10%, oxybisetanol 2,5-5%, ksylenosulfonian sodu 1-2,5%, alkohole tłuszczowe 1-2,5%. niejonowe śr. pow. czynne 5-15%, anionowe śr. pow. czynne &lt;5%. Opakowanie: worek 2L</t>
  </si>
  <si>
    <t>kanister 12 kg</t>
  </si>
  <si>
    <t>butelka 1,0 L</t>
  </si>
  <si>
    <t>butelka 1,0 L z końcówką spieniającą</t>
  </si>
  <si>
    <t>1,0 L</t>
  </si>
  <si>
    <t>5,0 L</t>
  </si>
  <si>
    <t xml:space="preserve">Opakowanie              2 kg    </t>
  </si>
  <si>
    <t>Butelka 400 ml</t>
  </si>
  <si>
    <t>opakowanie 0,75 L</t>
  </si>
  <si>
    <t>opakowanie 160 g</t>
  </si>
  <si>
    <t>Lekko kwaśny produkt płuczący, kombinacja środka wiążącego twardość wody i nabłyszczacza na bazie kwasów organicznych i tenzydów, zapobiegający osadzaniu się kamienia w wytwornicy pary, przewodach, oraz dyszach, pozwalający na szybkie suszenie bez zacieków. Odpowiedni dla wody o każdym stopniu twardości. Dozowanie 4-12ml/l na cykl, pH 3,7-3,0, zawiera w swoim składzie &lt;5% polikarboksylany, środki konserwujące Metylochloroizotiazolinon, gęstość 1,1g/cm³, lepkość &lt;50mPas.</t>
  </si>
  <si>
    <t>6l</t>
  </si>
  <si>
    <t>Nazwa oferowanego produktu/ 
wielkość  i rodzaj opakowania / charakterystyka produktu</t>
  </si>
  <si>
    <t>Preparat w koncentracie na bazie nadtlenku wodoru opartego na technologii AHP oraz anionowych i niejonowych środkach powierzchniowo czynnych, przeznaczony do mycia i dezynfekcji wszystkich wodoodpornych powierzchni i przedmiotów w służbie zdrowia (w tym powierzchni kontaktujących się z żywnością). Biodegradowalny i bezpieczny dla środowiska. Możliwość zastosowania środka do dezaktywacji plam moczu. Szeroka skuteczność mikrobójcza w warunkach brudnych, potwierdzona badaniami wg Norm Europejskiej. Spektrum: B, Tbc, V, w tym Polio, Adeno (EN14476). Dodatkowe działanie przeciwko C. difficile (EN13704).
Zarejestrowany jako produkt biobójczy oraz wyrób medyczny.
Posiada Certyfikat WoolSafe - potwierdzający kompatybilność/bezpieczeństwo stosowania preparatu na tapicerkach, wykładzinach.</t>
  </si>
  <si>
    <t xml:space="preserve">Alkaliczny środek do mycia kaczek i basenów, usuwający szczególnie silne zabrudzenia z mydła i cytostatyków z ludzkich odchodów. Niepieniący, dostosowany do wody o każdej twardości. Stosowany w myjniach naczyń sanitarnych wyposażonych w pompę dozującą środek myjący. Dozowany w ilości 1-3 ml/l w zależności od twardości wody, w etapie mycia. Zawiera w swoim składzie min. &lt;5% fosfoniany, 15-30% EDTA, wodorotlenek sodu &lt;1%. Wartość pH roztworu roboczego mieści się w granicach 11,2-11,5. </t>
  </si>
  <si>
    <t>5l</t>
  </si>
  <si>
    <t>Wartość brutto (cena ofertowa) słownie: ………………………………………..................................................................................................................... PLN.</t>
  </si>
  <si>
    <t>Wartość brutto (cena ofertowa) słownie: ……………………………………………………..………....................................................... PLN.</t>
  </si>
  <si>
    <t xml:space="preserve">tuba 100szt. </t>
  </si>
  <si>
    <t xml:space="preserve">35l (op.50 szt.) </t>
  </si>
  <si>
    <t xml:space="preserve">160l (op.10 szt.) </t>
  </si>
  <si>
    <t xml:space="preserve">35l (op. 50 szt.) </t>
  </si>
  <si>
    <t xml:space="preserve">60l (op. 50 szt.) </t>
  </si>
  <si>
    <t>160l (op. 10 szt.)</t>
  </si>
  <si>
    <t xml:space="preserve">60l (op.50 szt.) </t>
  </si>
  <si>
    <t>szt.</t>
  </si>
  <si>
    <t>60l (op. 50 szt.)</t>
  </si>
  <si>
    <t xml:space="preserve">op. </t>
  </si>
  <si>
    <r>
      <t>Worki na odpady z tworzywa LDPE                  w kolorze</t>
    </r>
    <r>
      <rPr>
        <b/>
        <sz val="9"/>
        <color theme="1"/>
        <rFont val="Times New Roman"/>
        <family val="1"/>
        <charset val="238"/>
      </rPr>
      <t xml:space="preserve"> czarnym, </t>
    </r>
    <r>
      <rPr>
        <sz val="9"/>
        <color theme="1"/>
        <rFont val="Times New Roman"/>
        <family val="1"/>
        <charset val="238"/>
      </rPr>
      <t>perforowane, 
bardzo wytrzymałe oraz mocne</t>
    </r>
  </si>
  <si>
    <r>
      <t xml:space="preserve">Worki na odpady z tworzywa LDPE                    w kolorze </t>
    </r>
    <r>
      <rPr>
        <b/>
        <sz val="9"/>
        <color theme="1"/>
        <rFont val="Times New Roman"/>
        <family val="1"/>
        <charset val="238"/>
      </rPr>
      <t xml:space="preserve">czerwonym, </t>
    </r>
    <r>
      <rPr>
        <sz val="9"/>
        <color theme="1"/>
        <rFont val="Times New Roman"/>
        <family val="1"/>
        <charset val="238"/>
      </rPr>
      <t>perforowane, 
bardzo wytrzymałe oraz mocne</t>
    </r>
  </si>
  <si>
    <r>
      <t xml:space="preserve">Worki na odpady z tworzywa LDPE                   w kolorze </t>
    </r>
    <r>
      <rPr>
        <b/>
        <sz val="9"/>
        <color theme="1"/>
        <rFont val="Times New Roman"/>
        <family val="1"/>
        <charset val="238"/>
      </rPr>
      <t xml:space="preserve">niebieskim, </t>
    </r>
    <r>
      <rPr>
        <sz val="9"/>
        <color theme="1"/>
        <rFont val="Times New Roman"/>
        <family val="1"/>
        <charset val="238"/>
      </rPr>
      <t>perforowane, 
bardzo wytrzymałe oraz mocne</t>
    </r>
  </si>
  <si>
    <r>
      <t xml:space="preserve">Worki na odpady z tworzywa LDPE                 w kolorze </t>
    </r>
    <r>
      <rPr>
        <b/>
        <sz val="9"/>
        <color theme="1"/>
        <rFont val="Times New Roman"/>
        <family val="1"/>
        <charset val="238"/>
      </rPr>
      <t>białym,</t>
    </r>
    <r>
      <rPr>
        <sz val="9"/>
        <color theme="1"/>
        <rFont val="Times New Roman"/>
        <family val="1"/>
        <charset val="238"/>
      </rPr>
      <t xml:space="preserve"> perforowane, 
bardzo wytrzymałe oraz mocne</t>
    </r>
  </si>
  <si>
    <r>
      <t xml:space="preserve">Worki na odpady z tworzywa LDPE                 w kolorze </t>
    </r>
    <r>
      <rPr>
        <b/>
        <sz val="9"/>
        <color theme="1"/>
        <rFont val="Times New Roman"/>
        <family val="1"/>
        <charset val="238"/>
      </rPr>
      <t>żółtym,</t>
    </r>
    <r>
      <rPr>
        <sz val="9"/>
        <color theme="1"/>
        <rFont val="Times New Roman"/>
        <family val="1"/>
        <charset val="238"/>
      </rPr>
      <t xml:space="preserve"> perforowane, 
bardzo wytrzymałe oraz mocne</t>
    </r>
  </si>
  <si>
    <t>60l (op.50 szt.)</t>
  </si>
  <si>
    <t>35l (op.50 szt.)</t>
  </si>
  <si>
    <t>160l(op.10 szt.)</t>
  </si>
  <si>
    <t xml:space="preserve">160l.(op.10szt.) </t>
  </si>
  <si>
    <t xml:space="preserve">60l. (op.50szt.) </t>
  </si>
  <si>
    <t xml:space="preserve">160l. (op.10szt.) </t>
  </si>
  <si>
    <t>Mydło antybakteryjne z substancją nawilżającą do mycia rąk, gęste, o konsystencji nie powodującej przeciekania przez dozownik, pojemność 5l</t>
  </si>
  <si>
    <t>Szacunkowa wielkość zużycia produktu
przez Zamawiającego 
(ilość sztuk)</t>
  </si>
  <si>
    <t xml:space="preserve">Rodzaj i pojemność opakowania </t>
  </si>
  <si>
    <r>
      <t xml:space="preserve">w ramach postępowania o udzielenie zamówienia publicznego pn.: </t>
    </r>
    <r>
      <rPr>
        <b/>
        <sz val="9"/>
        <color rgb="FF000000"/>
        <rFont val="Times New Roman"/>
        <family val="1"/>
        <charset val="238"/>
      </rPr>
      <t>„</t>
    </r>
    <r>
      <rPr>
        <b/>
        <i/>
        <sz val="9"/>
        <color rgb="FF000000"/>
        <rFont val="Times New Roman"/>
        <family val="1"/>
        <charset val="238"/>
      </rPr>
      <t>Sukcesywna dostawa środków czystości, środków chemicznych oraz dezynfekcyjnych dla SP ZOZ w Bogatyni”</t>
    </r>
  </si>
  <si>
    <r>
      <t xml:space="preserve">w ramach postępowania o udzielenie zamówienia publicznego pn.: </t>
    </r>
    <r>
      <rPr>
        <b/>
        <sz val="9"/>
        <color rgb="FF000000"/>
        <rFont val="Times New Roman"/>
        <family val="1"/>
        <charset val="238"/>
      </rPr>
      <t>„</t>
    </r>
    <r>
      <rPr>
        <b/>
        <i/>
        <sz val="9"/>
        <color rgb="FF000000"/>
        <rFont val="Times New Roman"/>
        <family val="1"/>
        <charset val="238"/>
      </rPr>
      <t>Sukcesywna dostawa środków czystości, chemicznych oraz dezynfekcyjnych dla SP ZOZ w Bogatyni”</t>
    </r>
  </si>
  <si>
    <r>
      <t xml:space="preserve">Nazwa części zamówienia: </t>
    </r>
    <r>
      <rPr>
        <b/>
        <sz val="9"/>
        <color rgb="FF000000"/>
        <rFont val="Times New Roman"/>
        <family val="1"/>
        <charset val="238"/>
      </rPr>
      <t>„Sukcesywna dostawa środka dezynfekcyjnego do myjni-dezynfektora dla SP ZOZ w Bogatyni”</t>
    </r>
  </si>
  <si>
    <t>butelka 0,5l</t>
  </si>
  <si>
    <t>butelka 1l</t>
  </si>
  <si>
    <t xml:space="preserve">butelka 1l              z wbudowanym dozownikiem </t>
  </si>
  <si>
    <t>butelka 0,35l</t>
  </si>
  <si>
    <t>butelka 2l z wbudowanym dozownikiem</t>
  </si>
  <si>
    <t>0,5l</t>
  </si>
  <si>
    <t>0,25l</t>
  </si>
  <si>
    <t>Butelka 1l                       z pompką</t>
  </si>
  <si>
    <t>Butelka 1l</t>
  </si>
  <si>
    <t>kanister 5l</t>
  </si>
  <si>
    <t>worek 2l</t>
  </si>
  <si>
    <t>kanister 10l</t>
  </si>
  <si>
    <t>karnister 5l</t>
  </si>
  <si>
    <t>Szacunkowa wielkość zużycia produktu
przez Zamawiającego 
ilość sztuk</t>
  </si>
  <si>
    <t>UWAGA! Dokument należy podpisać kwalifikowanym podpisem elektronicznym lub podpisem zaufanym lub podpisem osobistym</t>
  </si>
  <si>
    <t>Wartość                     vat</t>
  </si>
  <si>
    <t>Wartość                    brutto</t>
  </si>
  <si>
    <t>Wartość                  netto</t>
  </si>
  <si>
    <r>
      <t xml:space="preserve">ścierka z mikrofibry rozmiar 40 cm x 40 cm*, </t>
    </r>
    <r>
      <rPr>
        <b/>
        <sz val="9"/>
        <color rgb="FF000000"/>
        <rFont val="Times New Roman"/>
        <family val="1"/>
        <charset val="238"/>
      </rPr>
      <t xml:space="preserve">kolor zielona, </t>
    </r>
    <r>
      <rPr>
        <sz val="9"/>
        <color rgb="FF000000"/>
        <rFont val="Times New Roman"/>
        <family val="1"/>
        <charset val="238"/>
      </rPr>
      <t>bardzo chłonna, 
uniwersalna, do wielu powierzchni, do wycierania na sucho i na mokro</t>
    </r>
  </si>
  <si>
    <r>
      <t>ścierka z mikrofibry rozmiar 40 cm x 40 cm*,</t>
    </r>
    <r>
      <rPr>
        <b/>
        <sz val="9"/>
        <color rgb="FF000000"/>
        <rFont val="Times New Roman"/>
        <family val="1"/>
        <charset val="238"/>
      </rPr>
      <t xml:space="preserve"> kolor niebieski</t>
    </r>
    <r>
      <rPr>
        <sz val="9"/>
        <color rgb="FF000000"/>
        <rFont val="Times New Roman"/>
        <family val="1"/>
        <charset val="238"/>
      </rPr>
      <t xml:space="preserve">, bardzo chłonna, 
uniwersalna, do wielu powierzchni, do wycierania na sucho i na mokro </t>
    </r>
  </si>
  <si>
    <r>
      <t xml:space="preserve">ścierka z mikrofibry rozmiar 40 cm x 40 cm*, </t>
    </r>
    <r>
      <rPr>
        <b/>
        <sz val="9"/>
        <color rgb="FF000000"/>
        <rFont val="Times New Roman"/>
        <family val="1"/>
        <charset val="238"/>
      </rPr>
      <t>kolor czerwony,</t>
    </r>
    <r>
      <rPr>
        <sz val="9"/>
        <color rgb="FF000000"/>
        <rFont val="Times New Roman"/>
        <family val="1"/>
        <charset val="238"/>
      </rPr>
      <t xml:space="preserve"> bardzo chłonna, 
uniwersalna, do wielu powierzchni, do wycierania na sucho i na mokro </t>
    </r>
  </si>
  <si>
    <t>Ręczniki papierowe kuchenne w rolce*,  ilość listków w rolce 48 szt., kolor - biały, 
gofrowany i perforowany, surowiec: 100 % czysta celuloza długowłóknista, 
Liczba warstw: 2, długość rolki: 10m, średnica rolki: 10cm, wysokość rolki: 22cm</t>
  </si>
  <si>
    <t xml:space="preserve">Ręczniki papierowe typu ZZ zielone lub szare*, makulaturowe, utwardzane, jedna warstwa,  o wymiarach  jednego listka  ok. 20x25 cm. </t>
  </si>
  <si>
    <r>
      <t>Papier toaletowy typu „</t>
    </r>
    <r>
      <rPr>
        <i/>
        <sz val="9"/>
        <color theme="1"/>
        <rFont val="Times New Roman"/>
        <family val="1"/>
        <charset val="238"/>
      </rPr>
      <t>Jumbo</t>
    </r>
    <r>
      <rPr>
        <sz val="9"/>
        <color theme="1"/>
        <rFont val="Times New Roman"/>
        <family val="1"/>
        <charset val="238"/>
      </rPr>
      <t>” *; makulatura szara; perforowany; jednowarstwowy,  średnica rolki 19 cm, szerkość rolki 9 cm, długość rolki 120 mb.</t>
    </r>
  </si>
  <si>
    <r>
      <t xml:space="preserve">ścierka z mikrofibry rozmiar 40 cm x 40 cm*, </t>
    </r>
    <r>
      <rPr>
        <b/>
        <sz val="9"/>
        <color rgb="FF000000"/>
        <rFont val="Times New Roman"/>
        <family val="1"/>
        <charset val="238"/>
      </rPr>
      <t>kolor żółta,</t>
    </r>
    <r>
      <rPr>
        <sz val="9"/>
        <color rgb="FF000000"/>
        <rFont val="Times New Roman"/>
        <family val="1"/>
        <charset val="238"/>
      </rPr>
      <t xml:space="preserve"> bardzo chłonna, 
uniwersalna, do wielu powierzchni, do wycierania na sucho i na mokro</t>
    </r>
  </si>
  <si>
    <t xml:space="preserve">Mop bawełniany, nakładka na mop,  dwie boczne kieszenie celem umieszczenia na mopie, materiał: bawełna/poliester, dobrze wchłania wodę, max. temp. prania 90°C, długość: 40 cm, uniwersalny, do wielu powierzchni. </t>
  </si>
  <si>
    <t xml:space="preserve">*Zamawiający dopuszcza  odchylenia  +/-  15% </t>
  </si>
  <si>
    <r>
      <t xml:space="preserve">Nazwa części zamówienia: </t>
    </r>
    <r>
      <rPr>
        <b/>
        <sz val="9"/>
        <color rgb="FF000000"/>
        <rFont val="Times New Roman"/>
        <family val="1"/>
        <charset val="238"/>
      </rPr>
      <t>„Sukcesywna dostawa środków czystości i worków na odpady dla SP ZOZ w Bogatyni”</t>
    </r>
  </si>
  <si>
    <r>
      <rPr>
        <b/>
        <sz val="10"/>
        <color theme="1"/>
        <rFont val="Times New Roman"/>
        <family val="1"/>
        <charset val="238"/>
      </rPr>
      <t>UWAGA:</t>
    </r>
    <r>
      <rPr>
        <sz val="10"/>
        <color theme="1"/>
        <rFont val="Times New Roman"/>
        <family val="1"/>
        <charset val="238"/>
      </rPr>
      <t xml:space="preserve">
1. Wykonawca może zaoferować preparaty w inny sposób konfekcjonowane, aniżeli określił to zamawiający wykonawca musi wpisać oferowaną  ilość opakowań, która w pełni zabezpieczy szacunkową wielkość zużycia zamawiającego. 
</t>
    </r>
  </si>
  <si>
    <r>
      <rPr>
        <b/>
        <sz val="9"/>
        <color theme="1"/>
        <rFont val="Times New Roman"/>
        <family val="1"/>
        <charset val="238"/>
      </rPr>
      <t>UWAGA:</t>
    </r>
    <r>
      <rPr>
        <sz val="9"/>
        <color theme="1"/>
        <rFont val="Times New Roman"/>
        <family val="1"/>
        <charset val="238"/>
      </rPr>
      <t xml:space="preserve">
1. Wykonawca może zaoferować preparaty w inny sposób konfekcjonowane, aniżeli określił to zamawiający wykonawca musi wpisać oferowaną  ilość opakowań, która w pełni zabezpieczy szacunkową wielkość zużycia Zamawiającego. </t>
    </r>
  </si>
  <si>
    <r>
      <rPr>
        <b/>
        <sz val="9"/>
        <color theme="1"/>
        <rFont val="Times New Roman"/>
        <family val="1"/>
        <charset val="238"/>
      </rPr>
      <t>UWAGA:</t>
    </r>
    <r>
      <rPr>
        <sz val="9"/>
        <color theme="1"/>
        <rFont val="Times New Roman"/>
        <family val="1"/>
        <charset val="238"/>
      </rPr>
      <t xml:space="preserve">
1. Wykonawca może zaoferować preparaty w inny sposób konfekcjonowane, aniżeli określił to Zamawiający wykonawca musi wpisać oferowaną  ilość opakowań, która w pełni zabezpieczy szacunkową wielkość zużycia Zamawiającego. </t>
    </r>
  </si>
  <si>
    <r>
      <t xml:space="preserve">Nazwa części zamówienia: </t>
    </r>
    <r>
      <rPr>
        <b/>
        <sz val="9"/>
        <color rgb="FF000000"/>
        <rFont val="Times New Roman"/>
        <family val="1"/>
        <charset val="238"/>
      </rPr>
      <t>„Sukcesywna dostawa środków dezynfekcyjnych do mycia i dezynfekcji skóry rąk, powierzchni, narzędzi i sprzętu dla SP ZOZ w Bogatyni”</t>
    </r>
  </si>
  <si>
    <t xml:space="preserve">Preparat na bazie dichlorowodorku octenidyny. Preparat o spectrum działania B (MRSA, Chlamydium, Mycoplasma), F, drożdżakobójcze i pierwotniakobójcze),  V (HSV, HBV, HIV). Produkt leczniczy z możliwością zastosowania do: odkażania i wspomagającego leczenia małych, powierzchownych ran oraz dezynfekcji skóry przed zabiegami niechirurgicznymi,  wspomagającego postępowania antyseptycznego w obrębie zamkniętych powłok skórnych po zabiegach – np. szwów pozabiegowych; wielokrotnego, krótkotrwałego leczenia antyseptycznego w obrębie błon śluzowych i sąsiadujących tkanek przed i po procedurach diagnostycznych w obrębie narządów płciowych i odbytu, w tym pochwy, sromu i żołędzi prącia, a także przed cewnikowaniem pęcherza moczowego; w pediatrii (m. in. do pielęgnacji kikuta pępowinowego);  do dezynfekcji jamy ustnej (np. afty, podrażnienia spowodowane noszeniem aparatu ortodontycznego lub protezy dentystycznej); ograniczonego czasowo, wspomagającego leczenia antyseptycznego grzybicy międzypalcowej; w obrębie narządów rodnych np. stanach zapalnych pochwy, a także w obrębie żołędzi prącia mężczyzny. Produktu tego nie można już  stosować  przy opracowywaniu czystych i płukaniu zakażonych ran chirurgicznych, opracowywania zakażonych ran oparzeniowych i owrzodzeń żylnych, płukania otwartych ropni około odbytniczych, zakażonych krwiaków itp., pielęgnacji ran, przy czynnościach przed, w trakcie i po porodzie. </t>
  </si>
  <si>
    <r>
      <rPr>
        <b/>
        <sz val="10"/>
        <color theme="1"/>
        <rFont val="Times New Roman"/>
        <family val="1"/>
        <charset val="238"/>
      </rPr>
      <t>UWAGA:</t>
    </r>
    <r>
      <rPr>
        <sz val="10"/>
        <color theme="1"/>
        <rFont val="Times New Roman"/>
        <family val="1"/>
        <charset val="238"/>
      </rPr>
      <t xml:space="preserve">
1. Wykonawca może zaoferować preparaty w inny sposób konfekcjonowane, aniżeli określił to zamawiający wykonawca musi wpisać oferowaną  ilość opakowań, która w pełni zabezpieczy szacunkową wielkość zużycia Zamawiającego. </t>
    </r>
  </si>
  <si>
    <t>8. Wykonawca, którego oferta w toku postępowania zostanie wybrana za najkorzystniejszą zobowiazany jest do przeprowadzenia w siedzibie zamawiającego po podpisaniu umowy szkoleń produktowych dla personelu z zakresu bezpiecznego i skutecznego urzywania zaoferownych środków i systemów dozujących. oraz szkoleń przypominajacych na rządanie zamawiającego w trakcie realizacji umowy.</t>
  </si>
  <si>
    <t>9. Wykonawca zapewni do wszystkich zamontowanych systemów dozujacych bezpłatną opiekę serwisową na każde wezwanie Zamawiającego.</t>
  </si>
  <si>
    <t>Jodowy preparat (PVP-jod) barwiony do odkażania skóry, działający na B, Tbc, F, V,P. Preparat działający na: bakterie ( w tym MRSA), prątki, wirusy, grzyby, pierwotniaki.  Produkt leczniczy.</t>
  </si>
  <si>
    <t>Saszetka  100 g</t>
  </si>
  <si>
    <t>Opakowanie typu Flow-pack                 100 szt.</t>
  </si>
  <si>
    <t>opakowanie               5,0  L</t>
  </si>
  <si>
    <t>opakowanie                 200 tabl.</t>
  </si>
  <si>
    <r>
      <t xml:space="preserve">Nazwa części zamówienia: </t>
    </r>
    <r>
      <rPr>
        <b/>
        <sz val="10"/>
        <color rgb="FF000000"/>
        <rFont val="Times New Roman"/>
        <family val="1"/>
        <charset val="238"/>
      </rPr>
      <t>„Sukcesywna dostawa środków chemicznych do utrzymania czystości powierzchni dla SP ZOZ w Bogatyni”</t>
    </r>
  </si>
  <si>
    <t>4. Dodatkowo do produktów z pozycji 1,3,5  Zamawiający wymaga użyczenia  na czas umowy 24 szt. zamykanych na klucz pojemników kompatybilnych z systemem dozującym, na 1L butelki z koncentratem z w/w produktów, uniemożliwiające dostęp do preparatu osobom postronnym. Zamknięte pojemniki nie mogą zasłaniać dolnej części butelek z koncentratem, umożliwiając  tym samym ocenę ilość środka w butelce bez konieczności otwierania pojemników.</t>
  </si>
  <si>
    <r>
      <t>Wartość brutto (cena ofertowa)   słownie:</t>
    </r>
    <r>
      <rPr>
        <sz val="10"/>
        <color indexed="8"/>
        <rFont val="Times New Roman"/>
        <family val="1"/>
        <charset val="238"/>
      </rPr>
      <t xml:space="preserve"> 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 </t>
    </r>
    <r>
      <rPr>
        <b/>
        <sz val="10"/>
        <color indexed="8"/>
        <rFont val="Times New Roman"/>
        <family val="1"/>
        <charset val="238"/>
      </rPr>
      <t>PLN.</t>
    </r>
  </si>
  <si>
    <t>240l. (op.10szt.)</t>
  </si>
  <si>
    <t xml:space="preserve">kosz na odpady pedałowy 25 litrów </t>
  </si>
  <si>
    <r>
      <t>Emulsja do mycia przed higieniczną i chirurgiczną dezynfekcją rąk, bezbarwna na bazie syntetycznych zw. pow. czynnych, z możliwością użycia do mycia ciała i skóry głowy pacjentów. Produkt kompatybilny z produktem z poz. 2. Kosmetyk.</t>
    </r>
    <r>
      <rPr>
        <b/>
        <sz val="9"/>
        <color theme="1"/>
        <rFont val="Times New Roman"/>
        <family val="1"/>
        <charset val="238"/>
      </rPr>
      <t xml:space="preserve"> </t>
    </r>
  </si>
  <si>
    <t xml:space="preserve">Preparat w koncentracie dezynfekująco-myjący, do powierzchni oraz wyrobów medycznych, niezawierający aldehydów, chloru, pochodnych fenolowych i substancji nadtlenowych. Oparty o czwartorzędowe sole. Całkowicie rozpuszczalny w wodzie wodociągowej, stężenie roztworu roboczego od 0,5 %, możliwość stosowania w obecności pacjentów oraz na oddziałach noworodkowych, preparat może być używany do powierzchni mających kontakt z żywnością. Wymagane spektrum: B, F, V (HIV, HBV, HCV). Preparat o podwójnym statusie biobój/wyrób medyczny               </t>
  </si>
  <si>
    <r>
      <t xml:space="preserve">Niskopieniący detergent służący do mycia narzędzi, instrumentów medycznych i endoskopów przed sterylizacją lub dezynfekcją wysokiego stopnia. Substancje organiczne usuwa 1-3 min. Może być stosowany w myjkach ultradźwiękowych. Stężenie do 0,5%.                                        </t>
    </r>
    <r>
      <rPr>
        <sz val="9"/>
        <color rgb="FFFF0000"/>
        <rFont val="Times New Roman"/>
        <family val="1"/>
        <charset val="238"/>
      </rPr>
      <t/>
    </r>
  </si>
  <si>
    <t xml:space="preserve">Płyn do mycia naczyń 5l </t>
  </si>
  <si>
    <t xml:space="preserve">Niskopieniący preparat enzymatyczno-tenzydowy do mycia narzędzi, instrumentów, endoskopów przed sterylizacją lub dezynfekcja wysokiego stopnia. Właściwości antyutleniające, doskonale rozpuszcza substancje organiczne i ścięte białko. Ma zastosowanie w myjniach automatycznych, myjkach ultradźwiękowych, łatwo wypłukuje się  z piany.   Preparat enzymatyczny z zawartością enzymów proteolitycznych i lipolitycznych typu Cidezyme. Preparat posiadający znak CE.                              </t>
  </si>
  <si>
    <t>Środek do mycia i pielęgnacji posadzek.  Preparat do ręcznego, jak i maszynowego mycia oraz pielęgnacji wszystkich wodoodpornych posadzek. Formuła umożliwia stosowanie środka na większości wodoodpornych, twardych powierzchni. czyści powierzchnie podłóg z zabrudzeń na głównych przejściach komunikacyjnych oraz zmniejsza przywieranie zabrudzeń w przypadku regularnego stosowania.Stosowany do czyszczenia metodą spryskiwania i polerowania, usuwa ślady po butach, odnawia powłokę wykończeniową oraz przywraca początkowy połysk podłogi. Środek posiadający certyfikat wg normy DIN 18032. Środek pracujacy w stężeniu roztworu roboczego: od 0,1% do 1%. Skład: Heksan-1-ol, etoksylowany (&gt;1 - &lt;2,5 mola EO): 1-10%, Di(2-etyloheksylo)sulfobursztynian sodowy: 3-10%, alkohol etylowy: 1-10%, 5-15% Niejonowe środki powierzchniowo czynne, Anionowe środki powierzchniowo czynne: &lt;5%, mydło.  pH 8,9-9,9 (100%). Preparat dozowany przez system dozujący, który podaje gotowy roztwór roboczy w stężeniach jak wyżej. Opak. butelka 1 l wykonana w 30% z plastiku z recyklingu, z podziałką co 25 ml lub co 50 ml.</t>
  </si>
  <si>
    <t>Środek do mycia i pielęgnacji posadzek.  Preparat do ręcznego, jak i maszynowego mycia oraz pielęgnacji wszystkich wodoodpornych posadzek. Formuła umożliwia stosowanie środka na większości wodoodpornych, twardych powierzchni. czyści powierzchnie podłóg z zabrudzeń na głównych przejściach komunikacyjnych oraz zmniejsza przywieranie zabrudzeń w przypadku regularnego stosowania.Stosowany do czyszczenia metodą spryskiwania i polerowania, usuwa ślady po butach, odnawia powłokę wykończeniową oraz przywraca początkowy połysk podłogi. Środek posiadający certyfikat wg normy DIN 18032. Środek pracujacy w stężeniu roztworu roboczego: od 0,1% do 1%. Skład: Heksan-1-ol, etoksylowany (&gt;1 - &lt;2,5 mola EO): 1-10%, Di(2-etyloheksylo)sulfobursztynian sodowy: 3-10%, alkohol etylowy: 1-10%, 5-15% Niejonowe środki powierzchniowo czynne, Anionowe środki powierzchniowo czynne: &lt;5%, mydło.  pH 8,9-9,9 (100%). Preparat dozowany przez system dozujący, który podaje gotowy roztwór roboczy w stężeniach jak wyżej. Opak. kanister o poj 5L wykonany w 30% z plastiku z recyklingu.</t>
  </si>
  <si>
    <t>Skoncentrowany środek do mycia powierzchni ogólnych i szklanych o  właściwościach zwilżających. Do wszystkich powierzchni takich jak: szklane i podłogowe zawierająca formulę nie pozostawiającą smug. Posiada zgodność materiałową dla polimetakrylanu metylu, np. kabin prysznicowych. Środek pracujący w stężeniu  roztworu roboczego: od 0,1% do 1%. Skład: anionowe środki powierzchniowo czynne &lt;5%, alkohol etylowy &gt;1 - &lt;10%, Disulfobursztynian sodowy 1-3%, pH koncentratu 6,3 do 7,3. Preparat dozowany przez system dozujący, który podaje gotowy roztwór roboczy w stężeniach jak wyżej. Opakowanie butelka 1L z podziałką co 50 ml i wykonana w 30% z plastiku z recyklingu.</t>
  </si>
  <si>
    <t>Skoncentrowany środek do mycia powierzchni ogólnych i szklanych o  właściwościach zwilżających. Do wszystkich powierzchni takich jak: szklane i podłogowe zawierająca formulę nie pozostawiającą smug. Posiada zgodność materiałową dla polimetakrylanu metylu, np. kabin prysznicowych. Środek pracujący w stężeniu  roztworu roboczego: od 0,1% do 1%. Skład: anionowe środki powierzchniowo czynne &lt;5%, alkohol etylowy &gt;1 - &lt;10%, Disulfobursztynian sodowy 1-3%, pH koncentratu 6,3 do 7,3. Preparat dozowany przez system dozujący, który podaje gotowy roztwór roboczy w stężeniach jak wyżej. Opakowanie  kanister o poj 5L wykonany w 30% z plastiku z recyklingu.</t>
  </si>
  <si>
    <t xml:space="preserve">Kwasowy koncentrat czyszczący do sanitariatów. skuteczność usuwania zanieczyszczeń i osadu kamienia, zostawia przyjemny zapach. Formuła na bazie połączenia żelu, kwasu i środka powierzchniowo-czynnego. Dzięki lepkiej konsystencji usuwa zabrudzenia typowe dla powierzchni sanitarnych, nawet pionowych Produkt nie skalsyfikowany jako substancja lub mieszanina niebezpieczna.. Skład: 2,5-5% kwas cytrynowy, 1-2,5% Oksyetylenowany łańcuchowy alkanolo (C12-C14)siarczan(VI) sodu,  &lt;5% Anionowe środki powierzchniowo czynne. Właściwości fizykochemiczne: pH: 2,1-2,4 (100%), Gęstość 1.0202 - 1.0212 g/ml.  Stężenie robocze 0,2-1%. Produkt barwiony. W opakowaniach: butelka 1 l wykonana w 30% z plastiku z recyklingu, z podziałką co 50 ml. </t>
  </si>
  <si>
    <t>Profesjonalny środek do czyszczenia silnie zabrudzonych powierzchni  zmywalnych i przedmiotów takich jak: posadzki, drzwi, framugi, płytki, schody, szafki, itp. Do stosowania doraźnego. Posia dający cytrusowy zapach. Koncentrat, działa w stężeniu od 0,5%. Nie zawiera amoniaku.  pH 8,5-10,5 (100%). Skład: pochodne soli sodowej kwasu benzosulfonowego ≥5-&lt;10%, 2-butoksyetanol ≥1-&lt;2,5%, kumenosulfonian sodu ≥1-&lt;2,5%, etoksylowany alkohol tłuszczowy 1-2,5% fosfoniany &lt;5%,  anionowe środki powierzchniowo czynne ≥5-&lt;15%, Limonene Kolor niebieski. Opakowanie kanister 5 L.</t>
  </si>
  <si>
    <t>Żelowy, skoncentrowany środek myjąco-dezynfekujący. Myje, dezynfekuje, wybiela i dodoryzuje w jednym. Usuwa grzyby, z łatwością rozpuszcza tłuszcz, brud i osad mydlany z wanien, umywalek, kabin prysznicowych, kafelek, podłóg, toalet.Bakteriobójczy - EN 1276 (2,5% - 5 min.) i EN 13697 (5% - 5 min.). Bójczy wobec grzybów drożdżopodobnych – EN 1650 (1%; 15 min.). Grzybobójczy - EN 13697 – (3% - 15 min. brud). Bójczy wobec wirusów osłonkowych – (EN14476 1%; 5min. brud). pH (konc.): 13-14,0. 100g płynu zawiera 4,5g aktywnego chloru. Skład: wodorotlenek sodu 3-5%, Alklodiamino tllenki 3-5%, Podchloryn sodu: 5-10%, fosfoniany &lt;5%. Niejonowe środki powierzchniowo czynne. Opakowanie 1L</t>
  </si>
  <si>
    <t xml:space="preserve">Gotowy do użycia preparat do czyszczenia powierzchni okien, luster, lad sprzedażowych, gablot, ekranów, mebli z elementami szklanymi. Nie pozostawia smug i nie rozmazuje się, specjalna formuła powoduje szybsze wysychanie czyszczonych powierzchni, idealny do codziennego i okresowego czyszczenia. Produkt nie sklasyfikowany jako niebezpieczny. Skład: 2-butoksyetanol 5-10%,  pH: 10,3-11,3. Właściwości fizykochemiczne: Gęstość 0,8 -1,1 g/ml. Opakowanie: butelka o pojemności 1L  z nakrętką przystosowane do łatwego aplikowania środka prosto na ściereczkę lub bezpośrednio na czyszczoną powierzchnię. </t>
  </si>
  <si>
    <t>Gotowy do użycia preparat do czyszczenia powierzchni okien, luster, lad sprzedażowych, gablot, ekranów, mebli z elementami szklanymi.  Nie pozostawia smug i nie rozmazuje się, specjalna formuła powoduje szybsze wysychanie czyszczonych powierzchni, idealny do codziennego i okresowego czyszczenia. Produkt nie sklasyfikowany jako niebezpieczny. Skład: 2-butoksyetanol 5-10%,  pH: 10,3-11,3. Właściwości fizykochemiczne: Gęstość 0,8 -1,1 g/ml. Opakowanie: kanister 10L.</t>
  </si>
  <si>
    <t>Niewymagający spłukiwania preparat do usuwania powłok, wysoce skuteczny w przypadku wielu warstw dyspersji polimerowej. Niskopieniąca, niezawierająca amoniaku, substancji zapachowych ani barwników formuła, oparta jest na nowej generacji surowcach o znakomitych właściwościach związanych z biodegradacją. Preparat tworzy efekt antypoślizgowości w trakcie usuwania powłok, zwiększając bezpieczeństwo miejsca pracy, a także ma świeży zapach. Wykazuje krótki czas działania - minimum 5 minut. Zalecane dozowanie: 1:1 do 1:3. pH 10,1 - 10,6 (100%) Skład: Fenoksyetanol: 5-10%, 2-(2-butoksyetoksy)etanol: 5-10%, 1-butoksypropan-2-ol: 5-10%, etoksylowane alkohole: 1-2,5%, Kumenosulfonian sodu: 1-2,5%, etanoloaminy, anionowe i niejonowe środki powierzchniowo czynne: &lt;5%. Opakowanie kanister 5 L.</t>
  </si>
  <si>
    <t>Emulsja polimerowa o wysokiej odporności na działanie środków
do dezynfekcji powierzchni i skóry na bazie alkoholu. Gotowa do użycia. Przeznaczona do wszystkich wodoodpornych podłóg, z wyjątkiem podłóg drewnianych, laminowanych, wykładzin oraz podłóg nieprzeznaczonych do nakładania powłok polimerowych. Do stosowania m. in. w domach opieki, szpitalach oraz innych miejsc o zaostrzonych standardach higieny. Ze względu na swoje właściwości adhezyjne, można go stosować krótko po dokładnym oczyszczeniu podłogi. Nie sklasyfikowano jako substancja lub mieszanina niebezpieczna. pH: 8.3 - 9.1, 100 %. Skład: Niejonowe środki powierzchniowo czynne: &lt;5%,  1,2benzizotiazol-3(2H)-on (BIT). Opakiwanie: Kanister 5L.</t>
  </si>
  <si>
    <t>Gotowe do użycia mleczko czyszczące zawierające cząsteczki ścierające zapewniają łatwe i delikatne usunięcie nawet najbardziej uporczywych zabrudzeń, takich jak przypalone resztki, kamień czy plamy wodne. Usuwa pozostałości tłuszczu i silne zabrudzenia, pozostając jednocześnie delikatnym dla czyszczonej powierzchni. Stosowany do mycia zlewów, kranów, ceramicznych przyborów i emalii. pH: 9,9-10,5 (100%). Gęstość 1,27-1,37. Skład: Alkohole C12-14 etoksylowane: 2-3%, monoetanoloaminy 0,1-0,25%, niejonowe środki powierzchniowo czynne &lt;5%. Opakowanie:butelka 750 ml.</t>
  </si>
  <si>
    <t>Płynny środek do maszynowego mycia naczyń, likwidujący trudne do usunięcia zabrudzenia z białka tłuszczu, kawy i herbaty. Przeznaczony do wody twardej. Zalecane dozowanie od 1 do 3 g/l. pH:13 do 14 /100%/. Gęstość względna 1,33-1,37. Skład: wodorotlenek sodu: &gt;=20 - &lt;25%. Opakowanie kanister: 12kg</t>
  </si>
  <si>
    <t>Środek nabłyszczający do płukania naczyń w zmywarkach przemysłowych. Przeznaczony do wody twardej. Zalecane dozowanie (w zależności od twardości wody i materiału płukanych przedmiotów) od 0.1 do 0.6 g/L.pH: 5,5 do 7,5 /100%. Barwa jasno niebieska. Skład: &gt;5-&lt;15% niejonowe związki powierzchniowo czynne, glutaraldehyd,etoksylowany alkohol tłuszczowy=/&lt;5 i =5EO: 5-10%,kumenosulfonian sodu 5-10%, alkohole etoksylowane: 3-5%.Opakowanie kanister 10kg</t>
  </si>
  <si>
    <t>Koncentrat do usuwania osadów mineralnych ze zmywarek, bemarów, kotłów. Zawierający substancje chroniące powierzchnie przed korozją. Zalecane stężenie: 5-10%, pH: 0,2-0,5% [Stęż. (%w/w): 100%]. Skład: kwas fosforowy 20-25%, kwas azotowy 5-10%, alkohole 1-2,5%, niejonowe związki powierzchniowo czynne &lt;5%. Opakowanie kanister 5L</t>
  </si>
  <si>
    <t>1. Do pozycji 1-18 Zamawiający wymaga dostarczenia aktualnych kart charakterystyki, oraz ulotek środków wystawionych przez producenta środków potwierdzających zgodność produktów z SWZ.</t>
  </si>
  <si>
    <t>3. Do pozycji 1-7 Zamawiający wymaga  dostarczenia, zamontowania i serwisowania nieodpłatnie przez okres trwania umowy 8 szt. kompletnych, automatycznych systemów dozujących wykonanych z ABS. Urządzenie umożliwiające podłączenie 4 preparatów  i dozowanie ich w stężeniu od 0,1%, 1 do wiadra i 3 do butelki. System dozowania podaje gotowy roztwór roboczy w odpowiednim dla wskazanych produktów stężeniu, osobnymi wężami: długi niebieski do wiadra i krótki czarny do butelki. System dozujący oraz koncentraty zamontowane na ścianie.</t>
  </si>
  <si>
    <t>5. Do pozycji nr 7 Zamawiający wymaga użyczenia  na czas umowy 8 szt. zamykanych na klucz pojemników kompatybilnych z systemem dozującym, na 2L worki z koncentratem z w/w produktów, uniemożliwiających dostęp do preparatu osobom postronnym. Zamknięte pojemniki nie mogą zasłaniać dolnej części worków z koncentratem, umożliwiając  tym samym ocenę ilość środka bez konieczności otwierania pojemników.</t>
  </si>
  <si>
    <t>6. Do pozycji nr 8 Zamawiający wymaga dostarczenia 8 pompek dozujących na kanister 5L.</t>
  </si>
  <si>
    <t xml:space="preserve">7. Do pozycji 1-18 Wykonawca dostarczy 10 szt. zalaminowanych planów higieny. </t>
  </si>
  <si>
    <t>10. Do pozycji 3 - 6 Zamawiający wymaga dostarczenia po 18 butelek 650 ml z atomizerem opisanych sitodrukiem z zastosowaniem kodu kolorystycznego, dopasowanego do preparatu, opisujacych roztwór roboczy. 24 atomizerów z możliwością regulacji strumienia i 24 pianowych.</t>
  </si>
  <si>
    <t>11. Do pozycji 7 Zamawiający wymaga dostarczenia 18 butelek o pojemności 750 ml z nakrętką pozwalającą dozowanie produktu w trudno dostępne miejsca, opisanych sitodrukiem z zastosowaniem kodu kolorystycznego, dopasowanego do preparatu, opisujących roztwór roboczy.</t>
  </si>
  <si>
    <t>12. Do produktów z pozycji 16 i 17 Zamawiający wymaga na czas trwania umowy dostarczenia, zamontowania i serwisowania bezpłatnie 1 szt. dozownika automatycznego, elektrycznego, dwuskładnikowego, zasilanego 12 volt i 230 volt.  Przeglądy i wizyty serwisowe zstaną potwierdzone odpowiednim raportem z wykonanej usługi.</t>
  </si>
  <si>
    <t>Wartość brutto (cena ofertowa) słownie: ……………………………………………………..………................................................................................................................ PLN.</t>
  </si>
  <si>
    <t>700 g</t>
  </si>
  <si>
    <t>karton 18 szt.</t>
  </si>
  <si>
    <t>karton 6 rolek</t>
  </si>
  <si>
    <t>5. Wykonawca zapewni do wszystkich zamontowanych systemów dozujacych bezpłatną opiekę serwisową na każde wezwanie Zamawiającego.</t>
  </si>
  <si>
    <t>1. Do pozycji 1-3 Zamawiający wymaga  dostarczenia, zamontowania i serwisowania nieodpłatnie przez okres trwania umowy  automatycznych systemów dozujących wykonanych z ABS.  Systemy dozujące zamontowane na ścianie i zamykane na kluczyk.</t>
  </si>
  <si>
    <t>Preparat do higienicznej i chirurgicznej dezynfekcji skóry o działaniu natychmiastowym jak i przedłużonym, nie zawiera chlorheksydyny, o spektrum działania B, Tbc, F,V, (HIV, HBV). Produkt zerejestrowany jako produkt biobójczy.</t>
  </si>
  <si>
    <t>Preparat do dezynfekcji endoskopów giętkich, sprzętu termolabilnego; skład aldehyd glutarowy, skuteczność mikrobiologiczna 30 dni, spektrum: B, Tbc,V, F w czasie 15 minut, S w czasie 90 minut.</t>
  </si>
  <si>
    <t xml:space="preserve">Chusteczki bezalkoholowe do dezynfekcji i mycia delikatnych powierzchni,  przebadane dermatologicznie, wykazujące działanie B-; F (C. albicans)   i V  (HBV, HCV, Adeno, Noro, Corona, VRS, HSV, H1N1 ) w 5 minut. (włóknina o gramaturze 45 g/m2 i rozmiarze 18 x 20cm ).         </t>
  </si>
  <si>
    <t xml:space="preserve">Papier toaletowy, makulatura, dwuwarstwowy, biały, gofrowany,średnica 12 cm, długość 125m,  nie generuje odpadów- zużywany do końca rolki, perforowany co 25 cm, posiada certyfikaty ekologiczne FSC®  C147167 i Ecolabel nr PL/004/011, posiada świadectwo jakości zdrowotnej PZH F.FB.60412.176.2025, kompatybilny z pojemnikiem na 2 rolki </t>
  </si>
  <si>
    <t>Mydła w pianie, jednorazowy wkład z pompką spieniającą, dającą delikatną myjąco-pielęgnującą pianę, wydajne na ok. 2200 porcji piany z jednego wkładu, całkowita szczelność wkładu zabezpieczająca przed skażeniem zawartości, możliwość rozpoczęcia mycia rąk bez użycia wody oszczędzające zużycie wody, opakowanie podlega całkowitemu recyklingowi, kompatybilne z dozownikiem</t>
  </si>
  <si>
    <t xml:space="preserve">Ręcznik papierowy zielony, wykonany z papieru makulaturowego, kolor zielony, jednowarstwowy, gofrowany, średnica 19,5 cm, o długości 250 metrów, do cięcia co 25 cm co daje 1000 ręczników z rolki, posiadający świadectwo jakości zdrowotnej PZH (B-BŻ-6071-0210/18/C), kompatybilny z dozownikiem </t>
  </si>
  <si>
    <t>2. Do pozycji nr 3 Zamawiający wymaga dostarczenia dozownika opatentowanego systemem prostego cięcia - straight cut, gdzie zastosowano innowacyjny mechanizm tnący, wykorzystujący cztery przeciwstawne noże, dzięki czemu odcięty ręcznik ma cztery równe krawędzie, dozownik wykonany z szarego, transparentnego tworzywa, zapewniającego łatwość kontroli zużycia ręcznika, kompatybilny z ręcznikiem papierowym. Dozownik zamykany na kluczyk. Ilość 30 szt.</t>
  </si>
  <si>
    <t>3. Do pozycji nr 1 Zamawiający wymaga dostarczenia dozownika wyposażonego w specjalny mechanizm, dzięki któremu następna rolka papieru jest dostępna dopiero po zużyciu obecnie używanej, co eliminuje pozostawianie końcówek niezużytej rolki, kompatybilny z papierem toaletowym. Dozownik zamykany na kluczyk. Ilość 15 szt.</t>
  </si>
  <si>
    <t>4. Do pozycji nr 2 Zamawiający wymaga dostarczenia dozownika wyposażonego w specjalny mechanizm spieniający mydło w postać kremowej piany, kompatybilny z  mydłem w pianie, szczelnie zabezpieczający przed skażeniem zawartości. Dozownik zamykany na kluczyk. Ilość 20 szt.</t>
  </si>
  <si>
    <t>Gotowy do użycia preparat w aerozolu do czyszczenia i konserwacji wyrobów metalowych, przywracający połysk powierzchniom ze stali nierdzewnej, takich jak szafek, półek, ścian, wind, paneli zewnętrznych zmywarek i lodówek, nie wymagający spłukiwania. pH: 6 do 7 [Stęż. (%w/w): 100%]. Skład: Węglowodory, C10-C13, n-alkany, izoalkany, cykliczne, &lt; 2% związki 
aromatyczne: 30-50%, propan 10-20%, 2-butoksyetanol 10-20%, Biały olej mineralny: 10-20%. Opakowanie: puszka 500 ml.</t>
  </si>
  <si>
    <r>
      <t xml:space="preserve">Nr postępowania (sprawy): </t>
    </r>
    <r>
      <rPr>
        <b/>
        <sz val="9"/>
        <color theme="1"/>
        <rFont val="Times New Roman"/>
        <family val="1"/>
        <charset val="238"/>
      </rPr>
      <t>ZP 271-N1/01/II/2026</t>
    </r>
  </si>
  <si>
    <r>
      <t>Nr postępowania (sprawy):</t>
    </r>
    <r>
      <rPr>
        <b/>
        <sz val="9"/>
        <color theme="1"/>
        <rFont val="Times New Roman"/>
        <family val="1"/>
        <charset val="238"/>
      </rPr>
      <t xml:space="preserve"> ZP 271-N1/01/II/2026</t>
    </r>
  </si>
  <si>
    <t>Płyn do naczyń 1l</t>
  </si>
  <si>
    <t>35l. (op.50szt.)</t>
  </si>
  <si>
    <t xml:space="preserve"> FORMULARZ ASORTYMENTOWO-CENOWY  dla Pakietu (Części) Nr 7</t>
  </si>
  <si>
    <t xml:space="preserve"> FORMULARZ ASORTYMENTOWO-CENOWY  dla Pakietu (Części) Nr 6</t>
  </si>
  <si>
    <r>
      <t xml:space="preserve">Załącznik Nr II.6 </t>
    </r>
    <r>
      <rPr>
        <b/>
        <i/>
        <sz val="9"/>
        <color theme="1"/>
        <rFont val="Times New Roman"/>
        <family val="1"/>
        <charset val="238"/>
      </rPr>
      <t xml:space="preserve">do </t>
    </r>
    <r>
      <rPr>
        <i/>
        <sz val="9"/>
        <color theme="1"/>
        <rFont val="Times New Roman"/>
        <family val="1"/>
        <charset val="238"/>
      </rPr>
      <t>SWZ  / Oferty  / Umowy</t>
    </r>
  </si>
  <si>
    <t xml:space="preserve"> FORMULARZ ASORTYMENTOWO-CENOWY  dla Pakietu (Części) Nr 5</t>
  </si>
  <si>
    <r>
      <t xml:space="preserve">Załącznik Nr II.5 </t>
    </r>
    <r>
      <rPr>
        <b/>
        <i/>
        <sz val="9"/>
        <color theme="1"/>
        <rFont val="Times New Roman"/>
        <family val="1"/>
        <charset val="238"/>
      </rPr>
      <t xml:space="preserve">do </t>
    </r>
    <r>
      <rPr>
        <i/>
        <sz val="9"/>
        <color theme="1"/>
        <rFont val="Times New Roman"/>
        <family val="1"/>
        <charset val="238"/>
      </rPr>
      <t>SWZ  / Oferty  / Umowy</t>
    </r>
  </si>
  <si>
    <t xml:space="preserve"> FORMULARZ ASORTYMENTOWO-CENOWY  dla Pakietu (Części) Nr 4</t>
  </si>
  <si>
    <r>
      <t xml:space="preserve">Załącznik Nr II.4 </t>
    </r>
    <r>
      <rPr>
        <b/>
        <i/>
        <sz val="9"/>
        <color theme="1"/>
        <rFont val="Times New Roman"/>
        <family val="1"/>
        <charset val="238"/>
      </rPr>
      <t xml:space="preserve">do </t>
    </r>
    <r>
      <rPr>
        <i/>
        <sz val="9"/>
        <color theme="1"/>
        <rFont val="Times New Roman"/>
        <family val="1"/>
        <charset val="238"/>
      </rPr>
      <t>SWZ  / Oferty  / Umowy</t>
    </r>
  </si>
  <si>
    <t xml:space="preserve"> FORMULARZ ASORTYMENTOWO-CENOWY  dla Pakietu (Części) Nr 3</t>
  </si>
  <si>
    <r>
      <t xml:space="preserve">Załącznik Nr II.3 do </t>
    </r>
    <r>
      <rPr>
        <i/>
        <sz val="9"/>
        <rFont val="Times New Roman"/>
        <family val="1"/>
        <charset val="238"/>
      </rPr>
      <t>SWZ  / Oferty  / Umowy</t>
    </r>
  </si>
  <si>
    <t>FORMULARZ ASORTYMENTOWO-CENOWY  dla Pakietu (Części) Nr 2</t>
  </si>
  <si>
    <r>
      <t xml:space="preserve">Załącznik Nr II.2 do </t>
    </r>
    <r>
      <rPr>
        <i/>
        <sz val="9"/>
        <rFont val="Times New Roman"/>
        <family val="1"/>
        <charset val="238"/>
      </rPr>
      <t>SWZ  / Oferty  / Umowy</t>
    </r>
  </si>
  <si>
    <t>FORMULARZ ASORTYMENTOWO-CENOWY  dla Pakietu (Części) Nr 1</t>
  </si>
  <si>
    <t>Załącznik Nr II.1 do SWZ  / Oferty  / Umowy</t>
  </si>
  <si>
    <r>
      <t xml:space="preserve">Załącznik Nr II.7 </t>
    </r>
    <r>
      <rPr>
        <b/>
        <i/>
        <sz val="9"/>
        <color theme="1"/>
        <rFont val="Times New Roman"/>
        <family val="1"/>
        <charset val="238"/>
      </rPr>
      <t>do SWZ  / Oferty  / Umowy</t>
    </r>
  </si>
  <si>
    <r>
      <t xml:space="preserve">Nazwa części zamówienia: </t>
    </r>
    <r>
      <rPr>
        <b/>
        <sz val="9"/>
        <color rgb="FF000000"/>
        <rFont val="Times New Roman"/>
        <family val="1"/>
        <charset val="238"/>
      </rPr>
      <t>„Sukcesywna dostawa artykułów higienicznych do dozowników dla SP ZOZ w Bogatyni”</t>
    </r>
  </si>
  <si>
    <t>Wartość brutto (cena ofertowa) słownie: ………………………………………............................................................................................................................ PLN.</t>
  </si>
  <si>
    <t>Wartość brutto (cena ofertowa) słownie: …………………………………….....…………………..………....................................................... PLN.</t>
  </si>
  <si>
    <t>Chusteczki do dezynfekcji małych powierzchni odpornych na działanie alkoholu na bazie  etanolu. Wykazujące działanie B; Tbc, F (C.albicans) i  V (HIV, HBV, HCV, Noro, Adeno, Rota,) do 1 minuty..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</si>
</sst>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1">
    <font>
      <sz val="11"/>
      <color theme="1"/>
      <name val="Czcionka tekstu podstawowego"/>
      <family val="2"/>
      <charset val="238"/>
    </font>
    <font>
      <sz val="9"/>
      <color theme="1"/>
      <name val="Calibri"/>
      <family val="2"/>
      <charset val="238"/>
      <scheme val="minor"/>
    </font>
    <font>
      <i/>
      <sz val="10"/>
      <color theme="1"/>
      <name val="Times New Roman"/>
      <family val="1"/>
      <charset val="238"/>
    </font>
    <font>
      <sz val="11"/>
      <color theme="1"/>
      <name val="Czcionka tekstu podstawowego"/>
      <family val="2"/>
      <charset val="238"/>
    </font>
    <font>
      <sz val="9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name val="Arial"/>
      <family val="2"/>
      <charset val="238"/>
    </font>
    <font>
      <sz val="9"/>
      <name val="Verdana"/>
      <family val="2"/>
      <charset val="238"/>
    </font>
    <font>
      <sz val="10"/>
      <name val="Arial"/>
      <family val="2"/>
      <charset val="238"/>
    </font>
    <font>
      <b/>
      <sz val="10"/>
      <color rgb="FF000000"/>
      <name val="Times New Roman"/>
      <family val="1"/>
      <charset val="238"/>
    </font>
    <font>
      <b/>
      <i/>
      <sz val="9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i/>
      <sz val="8"/>
      <color theme="1"/>
      <name val="Times New Roman"/>
      <family val="1"/>
      <charset val="238"/>
    </font>
    <font>
      <b/>
      <i/>
      <sz val="9"/>
      <color rgb="FF000000"/>
      <name val="Times New Roman"/>
      <family val="1"/>
      <charset val="238"/>
    </font>
    <font>
      <sz val="9"/>
      <color theme="1"/>
      <name val="Czcionka tekstu podstawowego"/>
      <family val="2"/>
      <charset val="238"/>
    </font>
    <font>
      <b/>
      <sz val="9"/>
      <color rgb="FF000000"/>
      <name val="Times New Roman"/>
      <family val="1"/>
      <charset val="238"/>
    </font>
    <font>
      <b/>
      <u/>
      <sz val="9"/>
      <color theme="1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1"/>
      <color theme="1"/>
      <name val="Czcionka tekstu podstawowego"/>
      <family val="2"/>
      <charset val="238"/>
    </font>
    <font>
      <sz val="8"/>
      <name val="Czcionka tekstu podstawowego"/>
      <family val="2"/>
      <charset val="238"/>
    </font>
    <font>
      <sz val="11"/>
      <name val="Czcionka tekstu podstawowego"/>
      <family val="2"/>
      <charset val="238"/>
    </font>
    <font>
      <b/>
      <sz val="9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8"/>
      <color theme="1"/>
      <name val="Czcionka tekstu podstawowego"/>
      <family val="2"/>
      <charset val="238"/>
    </font>
    <font>
      <sz val="9"/>
      <color indexed="8"/>
      <name val="Times New Roman"/>
      <family val="1"/>
      <charset val="238"/>
    </font>
    <font>
      <i/>
      <sz val="9"/>
      <name val="Times New Roman"/>
      <family val="1"/>
      <charset val="238"/>
    </font>
    <font>
      <b/>
      <i/>
      <sz val="9"/>
      <name val="Times New Roman"/>
      <family val="1"/>
      <charset val="238"/>
    </font>
    <font>
      <sz val="10"/>
      <color theme="1"/>
      <name val="Czcionka tekstu podstawoweg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7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2">
    <xf numFmtId="0" fontId="0" fillId="0" borderId="0"/>
    <xf numFmtId="44" fontId="3" fillId="0" borderId="0" applyFont="0" applyFill="0" applyBorder="0" applyAlignment="0" applyProtection="0"/>
    <xf numFmtId="0" fontId="13" fillId="0" borderId="0"/>
    <xf numFmtId="44" fontId="15" fillId="0" borderId="0" applyFont="0" applyFill="0" applyBorder="0" applyAlignment="0" applyProtection="0"/>
    <xf numFmtId="0" fontId="1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7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44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1" fillId="0" borderId="0" xfId="0" applyFon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26" fillId="2" borderId="0" xfId="2" applyFont="1" applyFill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29" fillId="0" borderId="0" xfId="0" applyFont="1"/>
    <xf numFmtId="44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4" fontId="26" fillId="0" borderId="1" xfId="0" applyNumberFormat="1" applyFont="1" applyBorder="1" applyAlignment="1">
      <alignment horizontal="center" vertical="center" wrapText="1"/>
    </xf>
    <xf numFmtId="44" fontId="9" fillId="0" borderId="0" xfId="0" applyNumberFormat="1" applyFont="1" applyAlignment="1">
      <alignment horizontal="center" vertical="center" wrapText="1"/>
    </xf>
    <xf numFmtId="44" fontId="0" fillId="0" borderId="0" xfId="0" applyNumberFormat="1"/>
    <xf numFmtId="44" fontId="9" fillId="0" borderId="0" xfId="0" applyNumberFormat="1" applyFont="1" applyAlignment="1">
      <alignment vertical="center" wrapText="1"/>
    </xf>
    <xf numFmtId="9" fontId="12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8" fillId="0" borderId="1" xfId="0" applyFont="1" applyBorder="1" applyAlignment="1">
      <alignment vertical="center" wrapText="1"/>
    </xf>
    <xf numFmtId="0" fontId="28" fillId="0" borderId="1" xfId="0" applyFont="1" applyBorder="1" applyAlignment="1">
      <alignment horizontal="center" vertical="center" wrapText="1"/>
    </xf>
    <xf numFmtId="44" fontId="31" fillId="0" borderId="0" xfId="0" applyNumberFormat="1" applyFont="1"/>
    <xf numFmtId="0" fontId="28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wrapText="1"/>
    </xf>
    <xf numFmtId="44" fontId="12" fillId="0" borderId="0" xfId="0" applyNumberFormat="1" applyFont="1" applyAlignment="1">
      <alignment vertical="center" wrapText="1"/>
    </xf>
    <xf numFmtId="2" fontId="12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1" xfId="0" applyBorder="1"/>
    <xf numFmtId="0" fontId="8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28" fillId="0" borderId="1" xfId="0" applyFont="1" applyBorder="1" applyAlignment="1">
      <alignment horizontal="justify" vertical="center" wrapText="1"/>
    </xf>
    <xf numFmtId="0" fontId="26" fillId="0" borderId="1" xfId="0" applyFont="1" applyBorder="1" applyAlignment="1">
      <alignment horizontal="center" vertical="center" wrapText="1"/>
    </xf>
    <xf numFmtId="44" fontId="26" fillId="0" borderId="1" xfId="0" applyNumberFormat="1" applyFont="1" applyBorder="1" applyAlignment="1">
      <alignment vertical="center" wrapText="1"/>
    </xf>
    <xf numFmtId="4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1" fillId="0" borderId="1" xfId="0" applyFont="1" applyBorder="1"/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right" vertical="center" wrapText="1"/>
    </xf>
    <xf numFmtId="4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0" fontId="12" fillId="0" borderId="0" xfId="0" applyNumberFormat="1" applyFont="1" applyAlignment="1">
      <alignment horizontal="right" vertical="center" wrapText="1"/>
    </xf>
    <xf numFmtId="44" fontId="26" fillId="0" borderId="0" xfId="0" applyNumberFormat="1" applyFont="1" applyAlignment="1">
      <alignment horizontal="center" vertical="center" wrapText="1"/>
    </xf>
    <xf numFmtId="44" fontId="26" fillId="0" borderId="0" xfId="0" applyNumberFormat="1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6" fillId="0" borderId="0" xfId="0" applyFont="1" applyAlignment="1">
      <alignment wrapText="1"/>
    </xf>
    <xf numFmtId="0" fontId="28" fillId="0" borderId="1" xfId="4" applyFont="1" applyBorder="1" applyAlignment="1">
      <alignment horizontal="left" vertical="center" wrapText="1"/>
    </xf>
    <xf numFmtId="0" fontId="28" fillId="0" borderId="1" xfId="4" applyFont="1" applyBorder="1" applyAlignment="1">
      <alignment horizontal="center" vertical="center"/>
    </xf>
    <xf numFmtId="44" fontId="28" fillId="0" borderId="1" xfId="4" applyNumberFormat="1" applyFont="1" applyBorder="1" applyAlignment="1">
      <alignment horizontal="center" vertical="center" wrapText="1"/>
    </xf>
    <xf numFmtId="0" fontId="3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44" fontId="4" fillId="0" borderId="1" xfId="0" applyNumberFormat="1" applyFont="1" applyBorder="1" applyAlignment="1">
      <alignment vertical="center"/>
    </xf>
    <xf numFmtId="0" fontId="36" fillId="0" borderId="0" xfId="0" applyFont="1"/>
    <xf numFmtId="44" fontId="28" fillId="0" borderId="1" xfId="0" applyNumberFormat="1" applyFont="1" applyBorder="1" applyAlignment="1">
      <alignment vertical="center"/>
    </xf>
    <xf numFmtId="0" fontId="12" fillId="3" borderId="0" xfId="2" applyFont="1" applyFill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44" fontId="32" fillId="0" borderId="0" xfId="4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4" fontId="10" fillId="0" borderId="0" xfId="0" applyNumberFormat="1" applyFont="1" applyAlignment="1">
      <alignment vertical="center"/>
    </xf>
    <xf numFmtId="44" fontId="10" fillId="0" borderId="0" xfId="0" applyNumberFormat="1" applyFont="1" applyAlignment="1">
      <alignment vertical="center" wrapText="1"/>
    </xf>
    <xf numFmtId="44" fontId="4" fillId="0" borderId="0" xfId="0" applyNumberFormat="1" applyFont="1" applyAlignment="1">
      <alignment vertical="center"/>
    </xf>
    <xf numFmtId="0" fontId="33" fillId="0" borderId="0" xfId="0" applyFont="1" applyAlignment="1">
      <alignment horizontal="left" vertical="center"/>
    </xf>
    <xf numFmtId="44" fontId="9" fillId="0" borderId="1" xfId="0" applyNumberFormat="1" applyFont="1" applyBorder="1"/>
    <xf numFmtId="44" fontId="9" fillId="0" borderId="1" xfId="0" applyNumberFormat="1" applyFont="1" applyBorder="1" applyAlignment="1">
      <alignment horizontal="center"/>
    </xf>
    <xf numFmtId="0" fontId="7" fillId="0" borderId="1" xfId="0" applyFont="1" applyBorder="1"/>
    <xf numFmtId="0" fontId="4" fillId="0" borderId="1" xfId="0" applyFont="1" applyBorder="1" applyAlignment="1">
      <alignment horizontal="center" vertical="center"/>
    </xf>
    <xf numFmtId="44" fontId="4" fillId="0" borderId="1" xfId="0" applyNumberFormat="1" applyFont="1" applyBorder="1" applyAlignment="1">
      <alignment vertical="center" wrapText="1"/>
    </xf>
    <xf numFmtId="44" fontId="12" fillId="0" borderId="1" xfId="0" applyNumberFormat="1" applyFont="1" applyBorder="1" applyAlignment="1">
      <alignment horizontal="center" vertical="center"/>
    </xf>
    <xf numFmtId="44" fontId="12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wrapText="1"/>
    </xf>
    <xf numFmtId="0" fontId="20" fillId="0" borderId="0" xfId="0" applyFont="1" applyAlignment="1">
      <alignment horizontal="right"/>
    </xf>
    <xf numFmtId="0" fontId="22" fillId="0" borderId="0" xfId="0" applyFont="1" applyAlignment="1">
      <alignment horizontal="center"/>
    </xf>
    <xf numFmtId="0" fontId="2" fillId="0" borderId="0" xfId="0" applyFont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12" fillId="3" borderId="0" xfId="2" applyFont="1" applyFill="1" applyAlignment="1">
      <alignment horizontal="left" vertical="center" wrapText="1"/>
    </xf>
    <xf numFmtId="0" fontId="12" fillId="3" borderId="0" xfId="2" applyFont="1" applyFill="1" applyAlignment="1">
      <alignment vertical="center" wrapText="1"/>
    </xf>
    <xf numFmtId="0" fontId="12" fillId="0" borderId="0" xfId="2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4" fillId="0" borderId="1" xfId="0" applyFont="1" applyBorder="1" applyAlignment="1">
      <alignment horizontal="right" vertical="center" wrapText="1"/>
    </xf>
    <xf numFmtId="0" fontId="33" fillId="0" borderId="9" xfId="0" applyFont="1" applyBorder="1" applyAlignment="1">
      <alignment horizontal="left" vertical="center"/>
    </xf>
    <xf numFmtId="0" fontId="33" fillId="0" borderId="10" xfId="0" applyFont="1" applyBorder="1" applyAlignment="1">
      <alignment horizontal="left" vertical="center"/>
    </xf>
    <xf numFmtId="0" fontId="12" fillId="0" borderId="0" xfId="2" applyFont="1" applyAlignment="1">
      <alignment vertical="center" wrapText="1"/>
    </xf>
    <xf numFmtId="0" fontId="28" fillId="0" borderId="2" xfId="0" applyFont="1" applyBorder="1" applyAlignment="1">
      <alignment horizontal="left" vertical="center" wrapText="1"/>
    </xf>
    <xf numFmtId="0" fontId="28" fillId="0" borderId="3" xfId="0" applyFont="1" applyBorder="1" applyAlignment="1">
      <alignment horizontal="left" vertical="center" wrapText="1"/>
    </xf>
    <xf numFmtId="0" fontId="16" fillId="0" borderId="0" xfId="0" applyFont="1" applyAlignment="1">
      <alignment horizontal="center"/>
    </xf>
    <xf numFmtId="0" fontId="39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5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right" vertical="center" wrapText="1"/>
    </xf>
    <xf numFmtId="0" fontId="10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wrapText="1"/>
    </xf>
    <xf numFmtId="0" fontId="12" fillId="0" borderId="1" xfId="0" applyFont="1" applyBorder="1" applyAlignment="1">
      <alignment horizontal="right" vertical="center" wrapText="1"/>
    </xf>
    <xf numFmtId="0" fontId="39" fillId="0" borderId="0" xfId="0" applyFont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10" fillId="0" borderId="1" xfId="4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0" fillId="0" borderId="0" xfId="0" applyNumberFormat="1"/>
    <xf numFmtId="0" fontId="27" fillId="0" borderId="1" xfId="0" applyNumberFormat="1" applyFont="1" applyBorder="1" applyAlignment="1">
      <alignment horizontal="center" vertical="center" wrapText="1"/>
    </xf>
    <xf numFmtId="0" fontId="40" fillId="0" borderId="0" xfId="0" applyNumberFormat="1" applyFont="1"/>
    <xf numFmtId="0" fontId="31" fillId="0" borderId="0" xfId="0" applyNumberFormat="1" applyFont="1"/>
    <xf numFmtId="0" fontId="4" fillId="0" borderId="1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wrapText="1"/>
    </xf>
    <xf numFmtId="0" fontId="34" fillId="0" borderId="1" xfId="0" applyNumberFormat="1" applyFont="1" applyBorder="1" applyAlignment="1">
      <alignment horizontal="center" vertical="center" wrapText="1"/>
    </xf>
    <xf numFmtId="0" fontId="4" fillId="0" borderId="1" xfId="1" applyNumberFormat="1" applyFont="1" applyBorder="1" applyAlignment="1">
      <alignment horizontal="center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9" fillId="0" borderId="1" xfId="0" applyNumberFormat="1" applyFont="1" applyBorder="1" applyAlignment="1">
      <alignment horizontal="center" vertical="center" wrapText="1"/>
    </xf>
    <xf numFmtId="0" fontId="28" fillId="0" borderId="1" xfId="4" applyNumberFormat="1" applyFont="1" applyBorder="1" applyAlignment="1">
      <alignment horizontal="center" vertical="center" wrapText="1"/>
    </xf>
    <xf numFmtId="0" fontId="21" fillId="0" borderId="0" xfId="0" applyNumberFormat="1" applyFont="1" applyBorder="1"/>
    <xf numFmtId="0" fontId="0" fillId="0" borderId="0" xfId="0" applyNumberFormat="1" applyBorder="1"/>
    <xf numFmtId="0" fontId="28" fillId="0" borderId="1" xfId="3" applyNumberFormat="1" applyFont="1" applyBorder="1" applyAlignment="1">
      <alignment horizontal="center" vertical="center"/>
    </xf>
    <xf numFmtId="0" fontId="14" fillId="2" borderId="0" xfId="2" applyNumberFormat="1" applyFont="1" applyFill="1" applyBorder="1" applyAlignment="1">
      <alignment horizontal="center" vertical="center" wrapText="1"/>
    </xf>
    <xf numFmtId="0" fontId="14" fillId="2" borderId="0" xfId="2" applyNumberFormat="1" applyFont="1" applyFill="1" applyBorder="1" applyAlignment="1">
      <alignment horizontal="left" vertical="center" wrapText="1"/>
    </xf>
    <xf numFmtId="0" fontId="28" fillId="0" borderId="1" xfId="3" applyNumberFormat="1" applyFont="1" applyFill="1" applyBorder="1" applyAlignment="1">
      <alignment horizontal="center" vertical="center"/>
    </xf>
    <xf numFmtId="0" fontId="14" fillId="0" borderId="0" xfId="2" applyNumberFormat="1" applyFont="1" applyBorder="1" applyAlignment="1">
      <alignment vertical="center" wrapText="1"/>
    </xf>
    <xf numFmtId="0" fontId="14" fillId="0" borderId="0" xfId="2" applyNumberFormat="1" applyFont="1" applyBorder="1" applyAlignment="1">
      <alignment horizontal="left" vertical="center" wrapText="1"/>
    </xf>
    <xf numFmtId="0" fontId="26" fillId="2" borderId="0" xfId="2" applyNumberFormat="1" applyFont="1" applyFill="1" applyBorder="1" applyAlignment="1">
      <alignment horizontal="center" vertical="center" wrapText="1"/>
    </xf>
    <xf numFmtId="0" fontId="26" fillId="2" borderId="0" xfId="2" applyNumberFormat="1" applyFont="1" applyFill="1" applyAlignment="1">
      <alignment horizontal="center" vertical="center" wrapText="1"/>
    </xf>
    <xf numFmtId="0" fontId="4" fillId="0" borderId="1" xfId="1" applyNumberFormat="1" applyFont="1" applyBorder="1" applyAlignment="1">
      <alignment horizontal="center" vertical="center"/>
    </xf>
    <xf numFmtId="0" fontId="28" fillId="0" borderId="1" xfId="1" applyNumberFormat="1" applyFont="1" applyBorder="1" applyAlignment="1">
      <alignment horizontal="center" vertical="center"/>
    </xf>
  </cellXfs>
  <cellStyles count="12">
    <cellStyle name="Normalny" xfId="0" builtinId="0"/>
    <cellStyle name="Normalny_Kopia Tabela przetargowa 1 2" xfId="4" xr:uid="{00000000-0005-0000-0000-000001000000}"/>
    <cellStyle name="Normalny_Środki czystości 02.07.2014" xfId="2" xr:uid="{00000000-0005-0000-0000-000002000000}"/>
    <cellStyle name="Walutowy" xfId="1" builtinId="4"/>
    <cellStyle name="Walutowy 2" xfId="5" xr:uid="{CF035736-2E26-45A8-8F43-552D8A01ED9F}"/>
    <cellStyle name="Walutowy 2 2" xfId="7" xr:uid="{AA6167C5-19B5-4829-B785-7CCAFA46B7AC}"/>
    <cellStyle name="Walutowy 2 2 2" xfId="11" xr:uid="{25AF04B2-0F62-432A-86A0-F5317701968F}"/>
    <cellStyle name="Walutowy 2 3" xfId="9" xr:uid="{0FFEE405-2923-4650-80B3-AC797AB539FB}"/>
    <cellStyle name="Walutowy 3" xfId="6" xr:uid="{8859FBFB-BBC1-49E4-B997-96608F81B86A}"/>
    <cellStyle name="Walutowy 3 2" xfId="10" xr:uid="{62C055EA-252C-4350-BA3B-A98D059FDD29}"/>
    <cellStyle name="Walutowy 4" xfId="8" xr:uid="{F78DE889-B8D8-4E09-8F4D-30BA44F230A0}"/>
    <cellStyle name="Walutowy_Kopia Tabela przetargowa 1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8"/>
  <sheetViews>
    <sheetView tabSelected="1" topLeftCell="A43" zoomScaleNormal="100" workbookViewId="0">
      <selection activeCell="M7" sqref="M7"/>
    </sheetView>
  </sheetViews>
  <sheetFormatPr defaultRowHeight="14.25"/>
  <cols>
    <col min="1" max="1" width="5" customWidth="1"/>
    <col min="2" max="2" width="63.125" customWidth="1"/>
    <col min="3" max="3" width="13.625" customWidth="1"/>
    <col min="4" max="4" width="12.125" customWidth="1"/>
    <col min="5" max="5" width="13" customWidth="1"/>
    <col min="6" max="6" width="12.875" customWidth="1"/>
    <col min="7" max="7" width="7.25" customWidth="1"/>
    <col min="8" max="8" width="11.625" customWidth="1"/>
    <col min="9" max="9" width="15.25" customWidth="1"/>
    <col min="10" max="10" width="21.875" customWidth="1"/>
    <col min="11" max="11" width="12.625" bestFit="1" customWidth="1"/>
  </cols>
  <sheetData>
    <row r="1" spans="1:16" ht="20.25" customHeight="1">
      <c r="A1" s="93" t="s">
        <v>198</v>
      </c>
      <c r="B1" s="93"/>
      <c r="C1" s="93"/>
      <c r="D1" s="93"/>
      <c r="E1" s="93"/>
      <c r="F1" s="93"/>
      <c r="G1" s="93"/>
      <c r="H1" s="93"/>
      <c r="I1" s="93"/>
      <c r="J1" s="93"/>
    </row>
    <row r="2" spans="1:16" ht="20.25" customHeight="1">
      <c r="A2" s="94" t="s">
        <v>197</v>
      </c>
      <c r="B2" s="94"/>
      <c r="C2" s="94"/>
      <c r="D2" s="94"/>
      <c r="E2" s="94"/>
      <c r="F2" s="94"/>
      <c r="G2" s="94"/>
      <c r="H2" s="94"/>
      <c r="I2" s="94"/>
      <c r="J2" s="94"/>
    </row>
    <row r="3" spans="1:16" ht="18" customHeight="1">
      <c r="A3" s="102" t="s">
        <v>133</v>
      </c>
      <c r="B3" s="96"/>
      <c r="C3" s="96"/>
      <c r="D3" s="96"/>
      <c r="E3" s="96"/>
      <c r="F3" s="96"/>
      <c r="G3" s="96"/>
      <c r="H3" s="96"/>
      <c r="I3" s="96"/>
      <c r="J3" s="96"/>
    </row>
    <row r="4" spans="1:16" ht="20.25" customHeight="1">
      <c r="A4" s="96" t="s">
        <v>90</v>
      </c>
      <c r="B4" s="96"/>
      <c r="C4" s="96"/>
      <c r="D4" s="96"/>
      <c r="E4" s="96"/>
      <c r="F4" s="96"/>
      <c r="G4" s="96"/>
      <c r="H4" s="96"/>
      <c r="I4" s="96"/>
      <c r="J4" s="96"/>
    </row>
    <row r="5" spans="1:16" ht="16.5" customHeight="1">
      <c r="A5" s="97" t="s">
        <v>182</v>
      </c>
      <c r="B5" s="97"/>
      <c r="C5" s="97"/>
      <c r="D5" s="97"/>
      <c r="E5" s="97"/>
      <c r="F5" s="97"/>
      <c r="G5" s="97"/>
      <c r="H5" s="97"/>
      <c r="I5" s="97"/>
      <c r="J5" s="97"/>
    </row>
    <row r="6" spans="1:16" ht="87.75" customHeight="1">
      <c r="A6" s="10" t="s">
        <v>0</v>
      </c>
      <c r="B6" s="10" t="s">
        <v>1</v>
      </c>
      <c r="C6" s="10" t="s">
        <v>44</v>
      </c>
      <c r="D6" s="10" t="s">
        <v>105</v>
      </c>
      <c r="E6" s="10" t="s">
        <v>3</v>
      </c>
      <c r="F6" s="10" t="s">
        <v>4</v>
      </c>
      <c r="G6" s="10" t="s">
        <v>5</v>
      </c>
      <c r="H6" s="10" t="s">
        <v>6</v>
      </c>
      <c r="I6" s="10" t="s">
        <v>7</v>
      </c>
      <c r="J6" s="10" t="s">
        <v>8</v>
      </c>
      <c r="K6" s="16"/>
    </row>
    <row r="7" spans="1:16" ht="176.25" customHeight="1">
      <c r="A7" s="3">
        <v>1</v>
      </c>
      <c r="B7" s="69" t="s">
        <v>143</v>
      </c>
      <c r="C7" s="70" t="s">
        <v>93</v>
      </c>
      <c r="D7" s="138">
        <v>145</v>
      </c>
      <c r="E7" s="157"/>
      <c r="F7" s="157"/>
      <c r="G7" s="157"/>
      <c r="H7" s="157"/>
      <c r="I7" s="157"/>
      <c r="J7" s="157"/>
      <c r="K7" s="158"/>
      <c r="L7" s="159"/>
      <c r="M7" s="145"/>
      <c r="N7" s="145"/>
      <c r="O7" s="145"/>
      <c r="P7" s="145"/>
    </row>
    <row r="8" spans="1:16" ht="150.75" customHeight="1">
      <c r="A8" s="3">
        <v>2</v>
      </c>
      <c r="B8" s="69" t="s">
        <v>144</v>
      </c>
      <c r="C8" s="70" t="s">
        <v>101</v>
      </c>
      <c r="D8" s="138">
        <v>1</v>
      </c>
      <c r="E8" s="160"/>
      <c r="F8" s="157"/>
      <c r="G8" s="157"/>
      <c r="H8" s="157"/>
      <c r="I8" s="157"/>
      <c r="J8" s="157"/>
      <c r="K8" s="161"/>
      <c r="L8" s="159"/>
      <c r="M8" s="145"/>
      <c r="N8" s="145"/>
      <c r="O8" s="145"/>
      <c r="P8" s="145"/>
    </row>
    <row r="9" spans="1:16" ht="108.75" customHeight="1">
      <c r="A9" s="3">
        <v>3</v>
      </c>
      <c r="B9" s="69" t="s">
        <v>145</v>
      </c>
      <c r="C9" s="70" t="s">
        <v>93</v>
      </c>
      <c r="D9" s="138">
        <v>129</v>
      </c>
      <c r="E9" s="157"/>
      <c r="F9" s="157"/>
      <c r="G9" s="157"/>
      <c r="H9" s="157"/>
      <c r="I9" s="157"/>
      <c r="J9" s="149"/>
      <c r="K9" s="162"/>
      <c r="L9" s="159"/>
      <c r="M9" s="145"/>
      <c r="N9" s="145"/>
      <c r="O9" s="145"/>
      <c r="P9" s="145"/>
    </row>
    <row r="10" spans="1:16" ht="104.25" customHeight="1">
      <c r="A10" s="3">
        <v>4</v>
      </c>
      <c r="B10" s="69" t="s">
        <v>146</v>
      </c>
      <c r="C10" s="70" t="s">
        <v>101</v>
      </c>
      <c r="D10" s="138">
        <v>1</v>
      </c>
      <c r="E10" s="160"/>
      <c r="F10" s="157"/>
      <c r="G10" s="157"/>
      <c r="H10" s="157"/>
      <c r="I10" s="157"/>
      <c r="J10" s="149"/>
      <c r="K10" s="162"/>
      <c r="L10" s="159"/>
      <c r="M10" s="145"/>
      <c r="N10" s="145"/>
      <c r="O10" s="145"/>
      <c r="P10" s="145"/>
    </row>
    <row r="11" spans="1:16" ht="114" customHeight="1">
      <c r="A11" s="3">
        <v>5</v>
      </c>
      <c r="B11" s="69" t="s">
        <v>147</v>
      </c>
      <c r="C11" s="70" t="s">
        <v>93</v>
      </c>
      <c r="D11" s="138">
        <v>51</v>
      </c>
      <c r="E11" s="163"/>
      <c r="F11" s="157"/>
      <c r="G11" s="157"/>
      <c r="H11" s="157"/>
      <c r="I11" s="157"/>
      <c r="J11" s="149"/>
      <c r="K11" s="164"/>
      <c r="L11" s="159"/>
      <c r="M11" s="145"/>
      <c r="N11" s="145"/>
      <c r="O11" s="145"/>
      <c r="P11" s="145"/>
    </row>
    <row r="12" spans="1:16" ht="118.5" customHeight="1">
      <c r="A12" s="3">
        <v>6</v>
      </c>
      <c r="B12" s="69" t="s">
        <v>147</v>
      </c>
      <c r="C12" s="70" t="s">
        <v>101</v>
      </c>
      <c r="D12" s="138">
        <v>10</v>
      </c>
      <c r="E12" s="163"/>
      <c r="F12" s="157"/>
      <c r="G12" s="157"/>
      <c r="H12" s="157"/>
      <c r="I12" s="157"/>
      <c r="J12" s="149"/>
      <c r="K12" s="161"/>
      <c r="L12" s="159"/>
      <c r="M12" s="145"/>
      <c r="N12" s="145"/>
      <c r="O12" s="145"/>
      <c r="P12" s="145"/>
    </row>
    <row r="13" spans="1:16" ht="69" customHeight="1">
      <c r="A13" s="3">
        <v>7</v>
      </c>
      <c r="B13" s="69" t="s">
        <v>47</v>
      </c>
      <c r="C13" s="70" t="s">
        <v>102</v>
      </c>
      <c r="D13" s="138">
        <v>2</v>
      </c>
      <c r="E13" s="160"/>
      <c r="F13" s="157"/>
      <c r="G13" s="157"/>
      <c r="H13" s="157"/>
      <c r="I13" s="157"/>
      <c r="J13" s="149"/>
      <c r="K13" s="165"/>
      <c r="L13" s="159"/>
      <c r="M13" s="145"/>
      <c r="N13" s="145"/>
      <c r="O13" s="145"/>
      <c r="P13" s="145"/>
    </row>
    <row r="14" spans="1:16" ht="117" customHeight="1">
      <c r="A14" s="3">
        <v>8</v>
      </c>
      <c r="B14" s="69" t="s">
        <v>148</v>
      </c>
      <c r="C14" s="70" t="s">
        <v>101</v>
      </c>
      <c r="D14" s="138">
        <v>6</v>
      </c>
      <c r="E14" s="160"/>
      <c r="F14" s="157"/>
      <c r="G14" s="157"/>
      <c r="H14" s="157"/>
      <c r="I14" s="157"/>
      <c r="J14" s="149"/>
      <c r="K14" s="162"/>
      <c r="L14" s="159"/>
      <c r="M14" s="145"/>
      <c r="N14" s="145"/>
      <c r="O14" s="145"/>
      <c r="P14" s="145"/>
    </row>
    <row r="15" spans="1:16" ht="103.5" customHeight="1">
      <c r="A15" s="3">
        <v>9</v>
      </c>
      <c r="B15" s="48" t="s">
        <v>149</v>
      </c>
      <c r="C15" s="70" t="s">
        <v>93</v>
      </c>
      <c r="D15" s="138">
        <v>164</v>
      </c>
      <c r="E15" s="160"/>
      <c r="F15" s="157"/>
      <c r="G15" s="157"/>
      <c r="H15" s="157"/>
      <c r="I15" s="157"/>
      <c r="J15" s="149"/>
      <c r="K15" s="162"/>
      <c r="L15" s="159"/>
      <c r="M15" s="145"/>
      <c r="N15" s="145"/>
      <c r="O15" s="145"/>
      <c r="P15" s="145"/>
    </row>
    <row r="16" spans="1:16" ht="99.75" customHeight="1">
      <c r="A16" s="3">
        <v>10</v>
      </c>
      <c r="B16" s="69" t="s">
        <v>150</v>
      </c>
      <c r="C16" s="70" t="s">
        <v>93</v>
      </c>
      <c r="D16" s="138">
        <v>10</v>
      </c>
      <c r="E16" s="160"/>
      <c r="F16" s="157"/>
      <c r="G16" s="157"/>
      <c r="H16" s="157"/>
      <c r="I16" s="157"/>
      <c r="J16" s="149"/>
      <c r="K16" s="162"/>
      <c r="L16" s="159"/>
      <c r="M16" s="145"/>
      <c r="N16" s="145"/>
      <c r="O16" s="145"/>
      <c r="P16" s="145"/>
    </row>
    <row r="17" spans="1:16" s="21" customFormat="1" ht="71.25" customHeight="1">
      <c r="A17" s="3">
        <v>11</v>
      </c>
      <c r="B17" s="69" t="s">
        <v>151</v>
      </c>
      <c r="C17" s="70" t="s">
        <v>103</v>
      </c>
      <c r="D17" s="138">
        <v>1</v>
      </c>
      <c r="E17" s="160"/>
      <c r="F17" s="157"/>
      <c r="G17" s="157"/>
      <c r="H17" s="157"/>
      <c r="I17" s="157"/>
      <c r="J17" s="149"/>
      <c r="K17" s="162"/>
      <c r="L17" s="166"/>
      <c r="M17" s="167"/>
      <c r="N17" s="167"/>
      <c r="O17" s="167"/>
      <c r="P17" s="167"/>
    </row>
    <row r="18" spans="1:16" ht="90.75" customHeight="1">
      <c r="A18" s="3">
        <v>12</v>
      </c>
      <c r="B18" s="48" t="s">
        <v>181</v>
      </c>
      <c r="C18" s="70" t="s">
        <v>43</v>
      </c>
      <c r="D18" s="73">
        <v>2</v>
      </c>
      <c r="E18" s="168"/>
      <c r="F18" s="157"/>
      <c r="G18" s="157"/>
      <c r="H18" s="157"/>
      <c r="I18" s="157"/>
      <c r="J18" s="149"/>
      <c r="K18" s="162"/>
      <c r="L18" s="159"/>
      <c r="M18" s="145"/>
      <c r="N18" s="145"/>
      <c r="O18" s="145"/>
      <c r="P18" s="145"/>
    </row>
    <row r="19" spans="1:16" ht="121.5" customHeight="1">
      <c r="A19" s="3">
        <v>13</v>
      </c>
      <c r="B19" s="48" t="s">
        <v>152</v>
      </c>
      <c r="C19" s="70" t="s">
        <v>104</v>
      </c>
      <c r="D19" s="73">
        <v>1</v>
      </c>
      <c r="E19" s="169"/>
      <c r="F19" s="157"/>
      <c r="G19" s="157"/>
      <c r="H19" s="157"/>
      <c r="I19" s="157"/>
      <c r="J19" s="149"/>
      <c r="K19" s="158"/>
      <c r="L19" s="159"/>
      <c r="M19" s="145"/>
      <c r="N19" s="145"/>
      <c r="O19" s="145"/>
      <c r="P19" s="145"/>
    </row>
    <row r="20" spans="1:16" ht="102.75" customHeight="1">
      <c r="A20" s="3">
        <v>14</v>
      </c>
      <c r="B20" s="72" t="s">
        <v>153</v>
      </c>
      <c r="C20" s="70" t="s">
        <v>104</v>
      </c>
      <c r="D20" s="73">
        <v>3</v>
      </c>
      <c r="E20" s="169"/>
      <c r="F20" s="157"/>
      <c r="G20" s="157"/>
      <c r="H20" s="157"/>
      <c r="I20" s="157"/>
      <c r="J20" s="149"/>
      <c r="K20" s="158"/>
      <c r="L20" s="159"/>
      <c r="M20" s="145"/>
      <c r="N20" s="145"/>
      <c r="O20" s="145"/>
      <c r="P20" s="145"/>
    </row>
    <row r="21" spans="1:16" ht="96.75" customHeight="1">
      <c r="A21" s="3">
        <v>15</v>
      </c>
      <c r="B21" s="37" t="s">
        <v>154</v>
      </c>
      <c r="C21" s="70" t="s">
        <v>29</v>
      </c>
      <c r="D21" s="73">
        <v>52</v>
      </c>
      <c r="E21" s="169"/>
      <c r="F21" s="157"/>
      <c r="G21" s="157"/>
      <c r="H21" s="157"/>
      <c r="I21" s="157"/>
      <c r="J21" s="149"/>
      <c r="K21" s="158"/>
      <c r="L21" s="159"/>
      <c r="M21" s="145"/>
      <c r="N21" s="145"/>
      <c r="O21" s="145"/>
      <c r="P21" s="145"/>
    </row>
    <row r="22" spans="1:16" ht="76.5" customHeight="1">
      <c r="A22" s="3">
        <v>16</v>
      </c>
      <c r="B22" s="48" t="s">
        <v>155</v>
      </c>
      <c r="C22" s="70" t="s">
        <v>48</v>
      </c>
      <c r="D22" s="73">
        <v>2</v>
      </c>
      <c r="E22" s="169"/>
      <c r="F22" s="157"/>
      <c r="G22" s="157"/>
      <c r="H22" s="157"/>
      <c r="I22" s="157"/>
      <c r="J22" s="149"/>
      <c r="K22" s="158"/>
      <c r="L22" s="159"/>
      <c r="M22" s="145"/>
      <c r="N22" s="145"/>
      <c r="O22" s="145"/>
      <c r="P22" s="145"/>
    </row>
    <row r="23" spans="1:16" ht="74.25" customHeight="1">
      <c r="A23" s="3">
        <v>17</v>
      </c>
      <c r="B23" s="48" t="s">
        <v>156</v>
      </c>
      <c r="C23" s="70" t="s">
        <v>103</v>
      </c>
      <c r="D23" s="73">
        <v>1</v>
      </c>
      <c r="E23" s="169"/>
      <c r="F23" s="157"/>
      <c r="G23" s="157"/>
      <c r="H23" s="157"/>
      <c r="I23" s="157"/>
      <c r="J23" s="149"/>
      <c r="K23" s="158"/>
      <c r="L23" s="159"/>
      <c r="M23" s="145"/>
      <c r="N23" s="145"/>
      <c r="O23" s="145"/>
      <c r="P23" s="145"/>
    </row>
    <row r="24" spans="1:16" ht="63.75" customHeight="1">
      <c r="A24" s="3">
        <v>18</v>
      </c>
      <c r="B24" s="48" t="s">
        <v>157</v>
      </c>
      <c r="C24" s="70" t="s">
        <v>101</v>
      </c>
      <c r="D24" s="73">
        <v>1</v>
      </c>
      <c r="E24" s="169"/>
      <c r="F24" s="157"/>
      <c r="G24" s="157"/>
      <c r="H24" s="157"/>
      <c r="I24" s="157"/>
      <c r="J24" s="149"/>
      <c r="K24" s="158"/>
      <c r="L24" s="159"/>
      <c r="M24" s="145"/>
      <c r="N24" s="145"/>
      <c r="O24" s="145"/>
      <c r="P24" s="145"/>
    </row>
    <row r="25" spans="1:16" ht="28.5" customHeight="1">
      <c r="A25" s="103" t="s">
        <v>14</v>
      </c>
      <c r="B25" s="103"/>
      <c r="C25" s="103"/>
      <c r="D25" s="103"/>
      <c r="E25" s="103"/>
      <c r="F25" s="71">
        <f>SUM(F7:F24)</f>
        <v>0</v>
      </c>
      <c r="G25" s="88" t="s">
        <v>24</v>
      </c>
      <c r="H25" s="74">
        <f>SUM(H7:H24)</f>
        <v>0</v>
      </c>
      <c r="I25" s="89">
        <f>SUM(I7:I23)</f>
        <v>0</v>
      </c>
      <c r="J25" s="74"/>
      <c r="K25" s="16"/>
    </row>
    <row r="26" spans="1:16" ht="21.75" customHeight="1">
      <c r="A26" s="78"/>
      <c r="B26" s="78"/>
      <c r="C26" s="78"/>
      <c r="D26" s="78"/>
      <c r="E26" s="78"/>
      <c r="F26" s="79"/>
      <c r="G26" s="80"/>
      <c r="H26" s="81"/>
      <c r="I26" s="82"/>
      <c r="J26" s="83"/>
      <c r="K26" s="16"/>
    </row>
    <row r="27" spans="1:16" ht="19.5" customHeight="1">
      <c r="A27" s="104" t="s">
        <v>135</v>
      </c>
      <c r="B27" s="104"/>
      <c r="C27" s="104"/>
      <c r="D27" s="104"/>
      <c r="E27" s="104"/>
      <c r="F27" s="104"/>
      <c r="G27" s="104"/>
      <c r="H27" s="104"/>
      <c r="I27" s="104"/>
      <c r="J27" s="105"/>
    </row>
    <row r="28" spans="1:16" ht="19.5" customHeight="1">
      <c r="A28" s="84"/>
      <c r="B28" s="84"/>
      <c r="C28" s="84"/>
      <c r="D28" s="84"/>
      <c r="E28" s="84"/>
      <c r="F28" s="84"/>
      <c r="G28" s="84"/>
      <c r="H28" s="84"/>
      <c r="I28" s="84"/>
      <c r="J28" s="84"/>
    </row>
    <row r="29" spans="1:16" ht="19.5" customHeight="1">
      <c r="A29" s="99" t="s">
        <v>158</v>
      </c>
      <c r="B29" s="99"/>
      <c r="C29" s="99"/>
      <c r="D29" s="99"/>
      <c r="E29" s="99"/>
      <c r="F29" s="99"/>
      <c r="G29" s="99"/>
      <c r="H29" s="99"/>
      <c r="I29" s="99"/>
      <c r="J29" s="99"/>
    </row>
    <row r="30" spans="1:16" ht="24.75" customHeight="1">
      <c r="A30" s="99" t="s">
        <v>28</v>
      </c>
      <c r="B30" s="99"/>
      <c r="C30" s="99"/>
      <c r="D30" s="99"/>
      <c r="E30" s="99"/>
      <c r="F30" s="99"/>
      <c r="G30" s="99"/>
      <c r="H30" s="99"/>
      <c r="I30" s="99"/>
      <c r="J30" s="99"/>
    </row>
    <row r="31" spans="1:16" ht="39.75" customHeight="1">
      <c r="A31" s="99" t="s">
        <v>159</v>
      </c>
      <c r="B31" s="99"/>
      <c r="C31" s="99"/>
      <c r="D31" s="99"/>
      <c r="E31" s="99"/>
      <c r="F31" s="99"/>
      <c r="G31" s="99"/>
      <c r="H31" s="99"/>
      <c r="I31" s="99"/>
      <c r="J31" s="99"/>
    </row>
    <row r="32" spans="1:16" ht="30" customHeight="1">
      <c r="A32" s="106" t="s">
        <v>134</v>
      </c>
      <c r="B32" s="106"/>
      <c r="C32" s="106"/>
      <c r="D32" s="106"/>
      <c r="E32" s="106"/>
      <c r="F32" s="106"/>
      <c r="G32" s="106"/>
      <c r="H32" s="106"/>
      <c r="I32" s="106"/>
      <c r="J32" s="106"/>
    </row>
    <row r="33" spans="1:11" ht="26.25" customHeight="1">
      <c r="A33" s="99" t="s">
        <v>160</v>
      </c>
      <c r="B33" s="99"/>
      <c r="C33" s="99"/>
      <c r="D33" s="99"/>
      <c r="E33" s="99"/>
      <c r="F33" s="99"/>
      <c r="G33" s="99"/>
      <c r="H33" s="99"/>
      <c r="I33" s="99"/>
      <c r="J33" s="99"/>
    </row>
    <row r="34" spans="1:11" ht="24.75" customHeight="1">
      <c r="A34" s="99" t="s">
        <v>161</v>
      </c>
      <c r="B34" s="99"/>
      <c r="C34" s="99"/>
      <c r="D34" s="99"/>
      <c r="E34" s="99"/>
      <c r="F34" s="99"/>
      <c r="G34" s="99"/>
      <c r="H34" s="99"/>
      <c r="I34" s="99"/>
      <c r="J34" s="99"/>
    </row>
    <row r="35" spans="1:11" ht="26.25" customHeight="1">
      <c r="A35" s="100" t="s">
        <v>162</v>
      </c>
      <c r="B35" s="100"/>
      <c r="C35" s="100"/>
      <c r="D35" s="100"/>
      <c r="E35" s="100"/>
      <c r="F35" s="100"/>
      <c r="G35" s="100"/>
      <c r="H35" s="100"/>
      <c r="I35" s="100"/>
      <c r="J35" s="100"/>
    </row>
    <row r="36" spans="1:11" ht="31.5" customHeight="1">
      <c r="A36" s="98" t="s">
        <v>126</v>
      </c>
      <c r="B36" s="98"/>
      <c r="C36" s="98"/>
      <c r="D36" s="98"/>
      <c r="E36" s="98"/>
      <c r="F36" s="98"/>
      <c r="G36" s="98"/>
      <c r="H36" s="98"/>
      <c r="I36" s="98"/>
      <c r="J36" s="98"/>
    </row>
    <row r="37" spans="1:11" ht="25.5" customHeight="1">
      <c r="A37" s="98" t="s">
        <v>127</v>
      </c>
      <c r="B37" s="98"/>
      <c r="C37" s="98"/>
      <c r="D37" s="98"/>
      <c r="E37" s="98"/>
      <c r="F37" s="98"/>
      <c r="G37" s="98"/>
      <c r="H37" s="98"/>
      <c r="I37" s="98"/>
      <c r="J37" s="98"/>
    </row>
    <row r="38" spans="1:11" ht="30" customHeight="1">
      <c r="A38" s="98" t="s">
        <v>163</v>
      </c>
      <c r="B38" s="98"/>
      <c r="C38" s="98"/>
      <c r="D38" s="98"/>
      <c r="E38" s="98"/>
      <c r="F38" s="98"/>
      <c r="G38" s="98"/>
      <c r="H38" s="98"/>
      <c r="I38" s="98"/>
      <c r="J38" s="98"/>
    </row>
    <row r="39" spans="1:11" ht="29.25" customHeight="1">
      <c r="A39" s="98" t="s">
        <v>164</v>
      </c>
      <c r="B39" s="98"/>
      <c r="C39" s="98"/>
      <c r="D39" s="98"/>
      <c r="E39" s="98"/>
      <c r="F39" s="98"/>
      <c r="G39" s="98"/>
      <c r="H39" s="98"/>
      <c r="I39" s="98"/>
      <c r="J39" s="98"/>
    </row>
    <row r="40" spans="1:11" ht="27" customHeight="1">
      <c r="A40" s="98" t="s">
        <v>165</v>
      </c>
      <c r="B40" s="98"/>
      <c r="C40" s="98"/>
      <c r="D40" s="98"/>
      <c r="E40" s="98"/>
      <c r="F40" s="98"/>
      <c r="G40" s="98"/>
      <c r="H40" s="98"/>
      <c r="I40" s="98"/>
      <c r="J40" s="98"/>
    </row>
    <row r="41" spans="1:11" ht="27" customHeight="1">
      <c r="A41" s="77"/>
      <c r="B41" s="77"/>
      <c r="C41" s="77"/>
      <c r="D41" s="77"/>
      <c r="E41" s="77"/>
      <c r="F41" s="77"/>
      <c r="G41" s="77"/>
      <c r="H41" s="77"/>
      <c r="I41" s="77"/>
      <c r="J41" s="77"/>
    </row>
    <row r="42" spans="1:11" ht="37.5" customHeight="1">
      <c r="B42" s="4"/>
      <c r="C42" s="20"/>
      <c r="D42" s="57"/>
      <c r="E42" s="57"/>
      <c r="F42" s="57"/>
      <c r="G42" s="57"/>
      <c r="H42" s="101" t="s">
        <v>106</v>
      </c>
      <c r="I42" s="101"/>
      <c r="J42" s="101"/>
    </row>
    <row r="43" spans="1:11" ht="14.25" customHeight="1">
      <c r="B43" s="4"/>
      <c r="C43" s="20"/>
      <c r="D43" s="20"/>
      <c r="E43" s="20"/>
      <c r="F43" s="20"/>
      <c r="G43" s="20"/>
      <c r="H43" s="20"/>
      <c r="I43" s="20"/>
      <c r="J43" s="20"/>
      <c r="K43" s="20"/>
    </row>
    <row r="44" spans="1:11" ht="14.25" customHeight="1">
      <c r="B44" s="95"/>
      <c r="C44" s="95"/>
      <c r="D44" s="95"/>
      <c r="E44" s="95"/>
      <c r="F44" s="95"/>
      <c r="G44" s="95"/>
      <c r="H44" s="95"/>
      <c r="I44" s="95"/>
      <c r="J44" s="95"/>
      <c r="K44" s="95"/>
    </row>
    <row r="45" spans="1:11" ht="14.25" customHeight="1">
      <c r="B45" s="95"/>
      <c r="C45" s="95"/>
      <c r="D45" s="95"/>
      <c r="E45" s="95"/>
      <c r="F45" s="95"/>
      <c r="G45" s="95"/>
      <c r="H45" s="95"/>
      <c r="I45" s="95"/>
      <c r="J45" s="95"/>
      <c r="K45" s="95"/>
    </row>
    <row r="46" spans="1:11" ht="14.25" customHeight="1"/>
    <row r="47" spans="1:11" ht="14.25" customHeight="1"/>
    <row r="48" spans="1:11" ht="14.25" customHeight="1"/>
  </sheetData>
  <mergeCells count="22">
    <mergeCell ref="A40:J40"/>
    <mergeCell ref="A29:J29"/>
    <mergeCell ref="A30:J30"/>
    <mergeCell ref="A31:J31"/>
    <mergeCell ref="A32:J32"/>
    <mergeCell ref="A33:J33"/>
    <mergeCell ref="A1:J1"/>
    <mergeCell ref="A2:J2"/>
    <mergeCell ref="B44:K44"/>
    <mergeCell ref="B45:K45"/>
    <mergeCell ref="A4:J4"/>
    <mergeCell ref="A5:J5"/>
    <mergeCell ref="A39:J39"/>
    <mergeCell ref="A34:J34"/>
    <mergeCell ref="A35:J35"/>
    <mergeCell ref="A36:J36"/>
    <mergeCell ref="A37:J37"/>
    <mergeCell ref="A38:J38"/>
    <mergeCell ref="H42:J42"/>
    <mergeCell ref="A3:J3"/>
    <mergeCell ref="A25:E25"/>
    <mergeCell ref="A27:J27"/>
  </mergeCells>
  <phoneticPr fontId="30" type="noConversion"/>
  <pageMargins left="0.51181102362204722" right="0.31496062992125984" top="0.35433070866141736" bottom="0.35433070866141736" header="0.31496062992125984" footer="0.31496062992125984"/>
  <pageSetup paperSize="9" scale="6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8"/>
  <sheetViews>
    <sheetView topLeftCell="A16" zoomScaleNormal="100" workbookViewId="0">
      <selection activeCell="P10" sqref="P10"/>
    </sheetView>
  </sheetViews>
  <sheetFormatPr defaultRowHeight="12"/>
  <cols>
    <col min="1" max="1" width="3.875" style="1" customWidth="1"/>
    <col min="2" max="2" width="45.75" style="1" customWidth="1"/>
    <col min="3" max="3" width="13" style="1" customWidth="1"/>
    <col min="4" max="4" width="16" style="1" customWidth="1"/>
    <col min="5" max="5" width="9" style="1"/>
    <col min="6" max="6" width="12.625" style="1" customWidth="1"/>
    <col min="7" max="7" width="6.875" style="1" customWidth="1"/>
    <col min="8" max="8" width="9.375" style="1" customWidth="1"/>
    <col min="9" max="9" width="12.625" style="1" customWidth="1"/>
    <col min="10" max="10" width="17.625" style="1" customWidth="1"/>
    <col min="11" max="11" width="14.75" style="1" customWidth="1"/>
    <col min="12" max="16384" width="9" style="1"/>
  </cols>
  <sheetData>
    <row r="1" spans="1:15" ht="17.25" customHeight="1">
      <c r="A1" s="6"/>
      <c r="B1" s="6"/>
      <c r="C1" s="6"/>
      <c r="D1" s="6"/>
      <c r="E1" s="6"/>
      <c r="F1" s="110" t="s">
        <v>196</v>
      </c>
      <c r="G1" s="110"/>
      <c r="H1" s="110"/>
      <c r="I1" s="110"/>
      <c r="J1" s="110"/>
      <c r="K1" s="6"/>
    </row>
    <row r="2" spans="1:15" ht="14.25" customHeight="1">
      <c r="A2" s="6"/>
      <c r="B2" s="109" t="s">
        <v>195</v>
      </c>
      <c r="C2" s="109"/>
      <c r="D2" s="109"/>
      <c r="E2" s="109"/>
      <c r="F2" s="109"/>
      <c r="G2" s="109"/>
      <c r="H2" s="109"/>
      <c r="I2" s="109"/>
      <c r="J2" s="109"/>
      <c r="K2" s="6"/>
    </row>
    <row r="3" spans="1:15" ht="16.5" customHeight="1">
      <c r="A3" s="112" t="s">
        <v>34</v>
      </c>
      <c r="B3" s="112"/>
      <c r="C3" s="112"/>
      <c r="D3" s="112"/>
      <c r="E3" s="112"/>
      <c r="F3" s="112"/>
      <c r="G3" s="112"/>
      <c r="H3" s="112"/>
      <c r="I3" s="112"/>
      <c r="J3" s="112"/>
      <c r="K3" s="6"/>
    </row>
    <row r="4" spans="1:15" ht="17.25" customHeight="1">
      <c r="A4" s="112" t="s">
        <v>90</v>
      </c>
      <c r="B4" s="112"/>
      <c r="C4" s="112"/>
      <c r="D4" s="112"/>
      <c r="E4" s="112"/>
      <c r="F4" s="112"/>
      <c r="G4" s="112"/>
      <c r="H4" s="112"/>
      <c r="I4" s="112"/>
      <c r="J4" s="112"/>
      <c r="K4" s="6"/>
    </row>
    <row r="5" spans="1:15" ht="15.75" customHeight="1">
      <c r="A5" s="111" t="s">
        <v>182</v>
      </c>
      <c r="B5" s="111"/>
      <c r="C5" s="111"/>
      <c r="D5" s="111"/>
      <c r="E5" s="111"/>
      <c r="F5" s="111"/>
      <c r="G5" s="111"/>
      <c r="H5" s="111"/>
      <c r="I5" s="111"/>
      <c r="J5" s="111"/>
      <c r="K5" s="6"/>
    </row>
    <row r="6" spans="1:15" ht="74.25" customHeight="1">
      <c r="A6" s="10" t="s">
        <v>0</v>
      </c>
      <c r="B6" s="10" t="s">
        <v>1</v>
      </c>
      <c r="C6" s="10" t="s">
        <v>44</v>
      </c>
      <c r="D6" s="10" t="s">
        <v>2</v>
      </c>
      <c r="E6" s="10" t="s">
        <v>3</v>
      </c>
      <c r="F6" s="10" t="s">
        <v>4</v>
      </c>
      <c r="G6" s="10" t="s">
        <v>5</v>
      </c>
      <c r="H6" s="10" t="s">
        <v>6</v>
      </c>
      <c r="I6" s="10" t="s">
        <v>7</v>
      </c>
      <c r="J6" s="10" t="s">
        <v>59</v>
      </c>
      <c r="K6" s="6"/>
    </row>
    <row r="7" spans="1:15" ht="42.75" customHeight="1">
      <c r="A7" s="3">
        <v>1</v>
      </c>
      <c r="B7" s="48" t="s">
        <v>128</v>
      </c>
      <c r="C7" s="3" t="s">
        <v>93</v>
      </c>
      <c r="D7" s="10">
        <v>32</v>
      </c>
      <c r="E7" s="149"/>
      <c r="F7" s="149"/>
      <c r="G7" s="149"/>
      <c r="H7" s="149"/>
      <c r="I7" s="152"/>
      <c r="J7" s="153"/>
      <c r="K7" s="154"/>
      <c r="L7" s="155"/>
      <c r="M7" s="155"/>
      <c r="N7" s="155"/>
      <c r="O7" s="155"/>
    </row>
    <row r="8" spans="1:15" ht="33.75" customHeight="1">
      <c r="A8" s="3">
        <v>2</v>
      </c>
      <c r="B8" s="22" t="s">
        <v>9</v>
      </c>
      <c r="C8" s="3" t="s">
        <v>93</v>
      </c>
      <c r="D8" s="10">
        <v>4</v>
      </c>
      <c r="E8" s="149"/>
      <c r="F8" s="149"/>
      <c r="G8" s="149"/>
      <c r="H8" s="149"/>
      <c r="I8" s="152"/>
      <c r="J8" s="153"/>
      <c r="K8" s="154"/>
      <c r="L8" s="155"/>
      <c r="M8" s="155"/>
      <c r="N8" s="155"/>
      <c r="O8" s="155"/>
    </row>
    <row r="9" spans="1:15" ht="76.5" customHeight="1">
      <c r="A9" s="3">
        <v>3</v>
      </c>
      <c r="B9" s="22" t="s">
        <v>31</v>
      </c>
      <c r="C9" s="3" t="s">
        <v>95</v>
      </c>
      <c r="D9" s="10">
        <v>111</v>
      </c>
      <c r="E9" s="149"/>
      <c r="F9" s="149"/>
      <c r="G9" s="149"/>
      <c r="H9" s="149"/>
      <c r="I9" s="152"/>
      <c r="J9" s="153"/>
      <c r="K9" s="154"/>
      <c r="L9" s="155"/>
      <c r="M9" s="155"/>
      <c r="N9" s="155"/>
      <c r="O9" s="155"/>
    </row>
    <row r="10" spans="1:15" ht="34.5" customHeight="1">
      <c r="A10" s="3">
        <v>4</v>
      </c>
      <c r="B10" s="107" t="s">
        <v>10</v>
      </c>
      <c r="C10" s="3" t="s">
        <v>58</v>
      </c>
      <c r="D10" s="10">
        <v>8</v>
      </c>
      <c r="E10" s="149"/>
      <c r="F10" s="149"/>
      <c r="G10" s="149"/>
      <c r="H10" s="149"/>
      <c r="I10" s="152"/>
      <c r="J10" s="153"/>
      <c r="K10" s="154"/>
      <c r="L10" s="155"/>
      <c r="M10" s="155"/>
      <c r="N10" s="155"/>
      <c r="O10" s="155"/>
    </row>
    <row r="11" spans="1:15" ht="42.75" customHeight="1">
      <c r="A11" s="3">
        <v>5</v>
      </c>
      <c r="B11" s="108"/>
      <c r="C11" s="3" t="s">
        <v>96</v>
      </c>
      <c r="D11" s="10">
        <v>4</v>
      </c>
      <c r="E11" s="149"/>
      <c r="F11" s="149"/>
      <c r="G11" s="149"/>
      <c r="H11" s="149"/>
      <c r="I11" s="152"/>
      <c r="J11" s="153"/>
      <c r="K11" s="154"/>
      <c r="L11" s="155"/>
      <c r="M11" s="155"/>
      <c r="N11" s="155"/>
      <c r="O11" s="155"/>
    </row>
    <row r="12" spans="1:15" ht="67.5" customHeight="1">
      <c r="A12" s="3">
        <v>6</v>
      </c>
      <c r="B12" s="22" t="s">
        <v>38</v>
      </c>
      <c r="C12" s="3" t="s">
        <v>55</v>
      </c>
      <c r="D12" s="10">
        <v>5</v>
      </c>
      <c r="E12" s="151"/>
      <c r="F12" s="149"/>
      <c r="G12" s="149"/>
      <c r="H12" s="149"/>
      <c r="I12" s="152"/>
      <c r="J12" s="153"/>
      <c r="K12" s="154"/>
      <c r="L12" s="155"/>
      <c r="M12" s="155"/>
      <c r="N12" s="155"/>
      <c r="O12" s="155"/>
    </row>
    <row r="13" spans="1:15" ht="78" customHeight="1">
      <c r="A13" s="3">
        <v>7</v>
      </c>
      <c r="B13" s="22" t="s">
        <v>39</v>
      </c>
      <c r="C13" s="3" t="s">
        <v>93</v>
      </c>
      <c r="D13" s="10">
        <v>10</v>
      </c>
      <c r="E13" s="151"/>
      <c r="F13" s="149"/>
      <c r="G13" s="149"/>
      <c r="H13" s="149"/>
      <c r="I13" s="152"/>
      <c r="J13" s="153"/>
      <c r="K13" s="154"/>
      <c r="L13" s="155"/>
      <c r="M13" s="155"/>
      <c r="N13" s="155"/>
      <c r="O13" s="155"/>
    </row>
    <row r="14" spans="1:15" ht="69" customHeight="1">
      <c r="A14" s="3">
        <v>8</v>
      </c>
      <c r="B14" s="22" t="s">
        <v>41</v>
      </c>
      <c r="C14" s="3" t="s">
        <v>97</v>
      </c>
      <c r="D14" s="10">
        <v>10</v>
      </c>
      <c r="E14" s="151"/>
      <c r="F14" s="149"/>
      <c r="G14" s="149"/>
      <c r="H14" s="149"/>
      <c r="I14" s="152"/>
      <c r="J14" s="153"/>
      <c r="K14" s="154"/>
      <c r="L14" s="155"/>
      <c r="M14" s="155"/>
      <c r="N14" s="155"/>
      <c r="O14" s="155"/>
    </row>
    <row r="15" spans="1:15" ht="72.75" customHeight="1">
      <c r="A15" s="92">
        <v>9</v>
      </c>
      <c r="B15" s="22" t="s">
        <v>11</v>
      </c>
      <c r="C15" s="3" t="s">
        <v>98</v>
      </c>
      <c r="D15" s="10">
        <v>6</v>
      </c>
      <c r="E15" s="149"/>
      <c r="F15" s="149"/>
      <c r="G15" s="149"/>
      <c r="H15" s="149"/>
      <c r="I15" s="152"/>
      <c r="J15" s="153"/>
      <c r="K15" s="154"/>
      <c r="L15" s="155"/>
      <c r="M15" s="155"/>
      <c r="N15" s="155"/>
      <c r="O15" s="155"/>
    </row>
    <row r="16" spans="1:15" ht="97.5" customHeight="1">
      <c r="A16" s="3">
        <v>10</v>
      </c>
      <c r="B16" s="22" t="s">
        <v>142</v>
      </c>
      <c r="C16" s="3" t="s">
        <v>99</v>
      </c>
      <c r="D16" s="10">
        <v>4</v>
      </c>
      <c r="E16" s="149"/>
      <c r="F16" s="149"/>
      <c r="G16" s="149"/>
      <c r="H16" s="149"/>
      <c r="I16" s="152"/>
      <c r="J16" s="153"/>
      <c r="K16" s="154"/>
      <c r="L16" s="155"/>
      <c r="M16" s="155"/>
      <c r="N16" s="155"/>
      <c r="O16" s="155"/>
    </row>
    <row r="17" spans="1:15" ht="66.75" customHeight="1">
      <c r="A17" s="15">
        <v>11</v>
      </c>
      <c r="B17" s="36" t="s">
        <v>30</v>
      </c>
      <c r="C17" s="3" t="s">
        <v>56</v>
      </c>
      <c r="D17" s="10">
        <v>2</v>
      </c>
      <c r="E17" s="151"/>
      <c r="F17" s="149"/>
      <c r="G17" s="149"/>
      <c r="H17" s="149"/>
      <c r="I17" s="152"/>
      <c r="J17" s="156"/>
      <c r="K17" s="154"/>
      <c r="L17" s="155"/>
      <c r="M17" s="155"/>
      <c r="N17" s="155"/>
      <c r="O17" s="155"/>
    </row>
    <row r="18" spans="1:15" ht="119.25" customHeight="1">
      <c r="A18" s="3">
        <v>12</v>
      </c>
      <c r="B18" s="107" t="s">
        <v>124</v>
      </c>
      <c r="C18" s="3" t="s">
        <v>100</v>
      </c>
      <c r="D18" s="10">
        <v>66</v>
      </c>
      <c r="E18" s="149"/>
      <c r="F18" s="149"/>
      <c r="G18" s="149"/>
      <c r="H18" s="149"/>
      <c r="I18" s="152"/>
      <c r="J18" s="156"/>
      <c r="K18" s="154"/>
      <c r="L18" s="155"/>
      <c r="M18" s="155"/>
      <c r="N18" s="155"/>
      <c r="O18" s="155"/>
    </row>
    <row r="19" spans="1:15" ht="150.75" customHeight="1">
      <c r="A19" s="3">
        <v>13</v>
      </c>
      <c r="B19" s="108"/>
      <c r="C19" s="3" t="s">
        <v>13</v>
      </c>
      <c r="D19" s="10">
        <v>110</v>
      </c>
      <c r="E19" s="149"/>
      <c r="F19" s="149"/>
      <c r="G19" s="149"/>
      <c r="H19" s="149"/>
      <c r="I19" s="152"/>
      <c r="J19" s="156"/>
      <c r="K19" s="154"/>
      <c r="L19" s="155"/>
      <c r="M19" s="155"/>
      <c r="N19" s="155"/>
      <c r="O19" s="155"/>
    </row>
    <row r="20" spans="1:15" ht="33.75" customHeight="1">
      <c r="A20" s="114" t="s">
        <v>14</v>
      </c>
      <c r="B20" s="115"/>
      <c r="C20" s="115"/>
      <c r="D20" s="115"/>
      <c r="E20" s="116"/>
      <c r="F20" s="14">
        <f>SUM(F7:F19)</f>
        <v>0</v>
      </c>
      <c r="G20" s="3" t="s">
        <v>24</v>
      </c>
      <c r="H20" s="14">
        <f>SUM(H7:H19)</f>
        <v>0</v>
      </c>
      <c r="I20" s="14">
        <f>SUM(I7:I19)</f>
        <v>0</v>
      </c>
      <c r="J20" s="10"/>
      <c r="K20" s="6"/>
    </row>
    <row r="21" spans="1:15" ht="15" customHeight="1">
      <c r="A21" s="58"/>
      <c r="B21" s="58"/>
      <c r="C21" s="58"/>
      <c r="D21" s="58"/>
      <c r="E21" s="58"/>
      <c r="F21" s="59"/>
      <c r="G21" s="60"/>
      <c r="H21" s="59"/>
      <c r="I21" s="59"/>
      <c r="J21" s="60"/>
      <c r="K21" s="6"/>
    </row>
    <row r="22" spans="1:15" ht="17.25" customHeight="1">
      <c r="A22" s="117" t="s">
        <v>15</v>
      </c>
      <c r="B22" s="117"/>
      <c r="C22" s="117"/>
      <c r="D22" s="117"/>
      <c r="E22" s="117"/>
      <c r="F22" s="117"/>
      <c r="G22" s="117"/>
      <c r="H22" s="117"/>
      <c r="I22" s="117"/>
      <c r="J22" s="117"/>
      <c r="K22" s="6"/>
    </row>
    <row r="23" spans="1:15" ht="26.25" customHeight="1">
      <c r="A23" s="113" t="s">
        <v>35</v>
      </c>
      <c r="B23" s="113"/>
      <c r="C23" s="113"/>
      <c r="D23" s="113"/>
      <c r="E23" s="113"/>
      <c r="F23" s="113"/>
      <c r="G23" s="113"/>
      <c r="H23" s="113"/>
      <c r="I23" s="113"/>
      <c r="J23" s="113"/>
      <c r="K23" s="6"/>
    </row>
    <row r="24" spans="1:15" ht="19.5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</row>
    <row r="25" spans="1:15" ht="20.25" customHeight="1">
      <c r="A25" s="118" t="s">
        <v>36</v>
      </c>
      <c r="B25" s="118"/>
      <c r="C25" s="118"/>
      <c r="D25" s="118"/>
      <c r="E25" s="118"/>
      <c r="F25" s="118"/>
      <c r="G25" s="118"/>
      <c r="H25" s="118"/>
      <c r="I25" s="118"/>
      <c r="J25" s="118"/>
      <c r="K25" s="11"/>
    </row>
    <row r="26" spans="1:15" ht="18.75" customHeight="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</row>
    <row r="27" spans="1:15" ht="20.25" customHeight="1">
      <c r="A27" s="11"/>
      <c r="B27" s="11"/>
      <c r="C27" s="11"/>
      <c r="D27" s="11"/>
      <c r="E27" s="11"/>
      <c r="F27" s="11"/>
      <c r="G27" s="119" t="s">
        <v>106</v>
      </c>
      <c r="H27" s="119"/>
      <c r="I27" s="119"/>
      <c r="J27" s="119"/>
      <c r="K27" s="11"/>
    </row>
    <row r="28" spans="1:15" ht="21.75" customHeight="1">
      <c r="A28" s="4"/>
      <c r="B28" s="19"/>
      <c r="C28" s="19"/>
      <c r="D28" s="19"/>
      <c r="E28" s="19"/>
      <c r="F28" s="19"/>
      <c r="G28" s="119"/>
      <c r="H28" s="119"/>
      <c r="I28" s="119"/>
      <c r="J28" s="119"/>
      <c r="K28" s="19"/>
    </row>
    <row r="29" spans="1:15" ht="12.75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5"/>
    </row>
    <row r="30" spans="1:15" ht="12.75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5"/>
    </row>
    <row r="31" spans="1:15">
      <c r="A31" s="6"/>
      <c r="B31" s="113"/>
      <c r="C31" s="113"/>
      <c r="D31" s="113"/>
      <c r="E31" s="6"/>
      <c r="F31" s="6"/>
      <c r="G31" s="6"/>
      <c r="H31" s="6"/>
      <c r="I31" s="6"/>
      <c r="J31" s="6"/>
      <c r="K31" s="6"/>
    </row>
    <row r="32" spans="1:15" ht="12" customHeight="1">
      <c r="B32" s="2"/>
      <c r="C32" s="2"/>
      <c r="D32" s="2"/>
      <c r="E32" s="2"/>
      <c r="F32" s="2"/>
      <c r="G32" s="2"/>
      <c r="H32" s="2"/>
      <c r="I32" s="2"/>
      <c r="J32" s="2"/>
    </row>
    <row r="33" spans="2:10">
      <c r="B33" s="2"/>
      <c r="C33" s="2"/>
      <c r="D33" s="2"/>
      <c r="E33" s="2"/>
      <c r="F33" s="2"/>
      <c r="G33" s="2"/>
      <c r="H33" s="2"/>
      <c r="I33" s="2"/>
      <c r="J33" s="2"/>
    </row>
    <row r="34" spans="2:10" ht="12" customHeight="1">
      <c r="B34" s="2"/>
      <c r="C34" s="2"/>
      <c r="D34" s="2"/>
      <c r="E34" s="2"/>
      <c r="F34" s="2"/>
      <c r="G34" s="2"/>
      <c r="H34" s="2"/>
      <c r="I34" s="2"/>
      <c r="J34" s="2"/>
    </row>
    <row r="35" spans="2:10" ht="17.25" customHeight="1">
      <c r="B35" s="2"/>
      <c r="C35" s="2"/>
      <c r="D35" s="2"/>
      <c r="E35" s="2"/>
      <c r="F35" s="2"/>
      <c r="G35" s="2"/>
      <c r="H35" s="2"/>
      <c r="I35" s="2"/>
      <c r="J35" s="2"/>
    </row>
    <row r="36" spans="2:10">
      <c r="B36" s="2"/>
      <c r="C36" s="2"/>
      <c r="D36" s="2"/>
      <c r="E36" s="2"/>
      <c r="F36" s="2"/>
      <c r="G36" s="2"/>
      <c r="H36" s="2"/>
      <c r="I36" s="2"/>
      <c r="J36" s="2"/>
    </row>
    <row r="37" spans="2:10">
      <c r="B37" s="2"/>
      <c r="C37" s="2"/>
      <c r="D37" s="2"/>
      <c r="E37" s="2"/>
      <c r="F37" s="2"/>
      <c r="G37" s="2"/>
      <c r="H37" s="2"/>
      <c r="I37" s="2"/>
      <c r="J37" s="2"/>
    </row>
    <row r="38" spans="2:10">
      <c r="B38" s="2"/>
      <c r="C38" s="2"/>
      <c r="D38" s="2"/>
      <c r="E38" s="2"/>
      <c r="F38" s="2"/>
      <c r="G38" s="2"/>
      <c r="H38" s="2"/>
      <c r="I38" s="2"/>
      <c r="J38" s="2"/>
    </row>
  </sheetData>
  <mergeCells count="15">
    <mergeCell ref="B31:D31"/>
    <mergeCell ref="B18:B19"/>
    <mergeCell ref="A20:E20"/>
    <mergeCell ref="A23:J23"/>
    <mergeCell ref="A22:J22"/>
    <mergeCell ref="A25:J25"/>
    <mergeCell ref="A29:J29"/>
    <mergeCell ref="G27:J28"/>
    <mergeCell ref="A30:J30"/>
    <mergeCell ref="B10:B11"/>
    <mergeCell ref="B2:J2"/>
    <mergeCell ref="F1:J1"/>
    <mergeCell ref="A5:J5"/>
    <mergeCell ref="A4:J4"/>
    <mergeCell ref="A3:J3"/>
  </mergeCells>
  <pageMargins left="0.62992125984251968" right="0.23622047244094491" top="0.35433070866141736" bottom="0.15748031496062992" header="0.31496062992125984" footer="0.31496062992125984"/>
  <pageSetup paperSize="9" scale="77" orientation="landscape" r:id="rId1"/>
  <headerFooter>
    <oddFooter xml:space="preserve">&amp;C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36"/>
  <sheetViews>
    <sheetView topLeftCell="A7" zoomScaleNormal="100" workbookViewId="0">
      <selection activeCell="H12" sqref="H12"/>
    </sheetView>
  </sheetViews>
  <sheetFormatPr defaultRowHeight="14.25"/>
  <cols>
    <col min="1" max="1" width="6.125" customWidth="1"/>
    <col min="2" max="2" width="48" customWidth="1"/>
    <col min="3" max="3" width="11.625" customWidth="1"/>
    <col min="4" max="4" width="14.625" customWidth="1"/>
    <col min="5" max="5" width="10.375" customWidth="1"/>
    <col min="6" max="6" width="11.625" customWidth="1"/>
    <col min="7" max="7" width="8.125" customWidth="1"/>
    <col min="8" max="8" width="10.75" customWidth="1"/>
    <col min="9" max="9" width="11.625" customWidth="1"/>
    <col min="10" max="10" width="16.375" customWidth="1"/>
    <col min="11" max="11" width="10.125" customWidth="1"/>
    <col min="12" max="14" width="11" bestFit="1" customWidth="1"/>
  </cols>
  <sheetData>
    <row r="1" spans="1:13" ht="18" customHeight="1">
      <c r="A1" s="124" t="s">
        <v>194</v>
      </c>
      <c r="B1" s="124"/>
      <c r="C1" s="124"/>
      <c r="D1" s="124"/>
      <c r="E1" s="124"/>
      <c r="F1" s="124"/>
      <c r="G1" s="124"/>
      <c r="H1" s="124"/>
      <c r="I1" s="124"/>
      <c r="J1" s="124"/>
    </row>
    <row r="2" spans="1:13" ht="15.75" customHeight="1">
      <c r="A2" s="125" t="s">
        <v>193</v>
      </c>
      <c r="B2" s="125"/>
      <c r="C2" s="125"/>
      <c r="D2" s="125"/>
      <c r="E2" s="125"/>
      <c r="F2" s="125"/>
      <c r="G2" s="125"/>
      <c r="H2" s="125"/>
      <c r="I2" s="125"/>
      <c r="J2" s="125"/>
    </row>
    <row r="3" spans="1:13" ht="16.5" customHeight="1">
      <c r="A3" s="96" t="s">
        <v>123</v>
      </c>
      <c r="B3" s="96"/>
      <c r="C3" s="96"/>
      <c r="D3" s="96"/>
      <c r="E3" s="96"/>
      <c r="F3" s="96"/>
      <c r="G3" s="96"/>
      <c r="H3" s="96"/>
      <c r="I3" s="96"/>
      <c r="J3" s="96"/>
    </row>
    <row r="4" spans="1:13" ht="19.5" customHeight="1">
      <c r="A4" s="96" t="s">
        <v>90</v>
      </c>
      <c r="B4" s="96"/>
      <c r="C4" s="96"/>
      <c r="D4" s="96"/>
      <c r="E4" s="96"/>
      <c r="F4" s="96"/>
      <c r="G4" s="96"/>
      <c r="H4" s="96"/>
      <c r="I4" s="96"/>
      <c r="J4" s="96"/>
    </row>
    <row r="5" spans="1:13" ht="17.25" customHeight="1">
      <c r="A5" s="126" t="s">
        <v>183</v>
      </c>
      <c r="B5" s="126"/>
      <c r="C5" s="126"/>
      <c r="D5" s="126"/>
      <c r="E5" s="126"/>
      <c r="F5" s="126"/>
      <c r="G5" s="126"/>
      <c r="H5" s="126"/>
      <c r="I5" s="126"/>
      <c r="J5" s="126"/>
    </row>
    <row r="6" spans="1:13" ht="66.75" customHeight="1">
      <c r="A6" s="9" t="s">
        <v>0</v>
      </c>
      <c r="B6" s="10" t="s">
        <v>1</v>
      </c>
      <c r="C6" s="10" t="s">
        <v>44</v>
      </c>
      <c r="D6" s="10" t="s">
        <v>2</v>
      </c>
      <c r="E6" s="10" t="s">
        <v>25</v>
      </c>
      <c r="F6" s="10" t="s">
        <v>109</v>
      </c>
      <c r="G6" s="10" t="s">
        <v>37</v>
      </c>
      <c r="H6" s="10" t="s">
        <v>107</v>
      </c>
      <c r="I6" s="10" t="s">
        <v>108</v>
      </c>
      <c r="J6" s="10" t="s">
        <v>16</v>
      </c>
    </row>
    <row r="7" spans="1:13" ht="52.5" customHeight="1">
      <c r="A7" s="3">
        <v>1</v>
      </c>
      <c r="B7" s="32" t="s">
        <v>138</v>
      </c>
      <c r="C7" s="3" t="s">
        <v>92</v>
      </c>
      <c r="D7" s="23">
        <v>497</v>
      </c>
      <c r="E7" s="141"/>
      <c r="F7" s="139"/>
      <c r="G7" s="139"/>
      <c r="H7" s="139"/>
      <c r="I7" s="139"/>
      <c r="J7" s="144"/>
      <c r="K7" s="145"/>
      <c r="L7" s="145"/>
      <c r="M7" s="145"/>
    </row>
    <row r="8" spans="1:13" ht="45.75" customHeight="1">
      <c r="A8" s="3">
        <v>2</v>
      </c>
      <c r="B8" s="32" t="s">
        <v>42</v>
      </c>
      <c r="C8" s="3" t="s">
        <v>92</v>
      </c>
      <c r="D8" s="23">
        <v>299</v>
      </c>
      <c r="E8" s="141"/>
      <c r="F8" s="139"/>
      <c r="G8" s="139"/>
      <c r="H8" s="139"/>
      <c r="I8" s="139"/>
      <c r="J8" s="146"/>
      <c r="K8" s="145"/>
      <c r="L8" s="145"/>
      <c r="M8" s="145"/>
    </row>
    <row r="9" spans="1:13" ht="30.75" customHeight="1">
      <c r="A9" s="3">
        <v>3</v>
      </c>
      <c r="B9" s="33" t="s">
        <v>17</v>
      </c>
      <c r="C9" s="34" t="s">
        <v>92</v>
      </c>
      <c r="D9" s="23">
        <v>20</v>
      </c>
      <c r="E9" s="141"/>
      <c r="F9" s="139"/>
      <c r="G9" s="139"/>
      <c r="H9" s="139"/>
      <c r="I9" s="139"/>
      <c r="J9" s="144"/>
      <c r="K9" s="145"/>
      <c r="L9" s="145"/>
      <c r="M9" s="145"/>
    </row>
    <row r="10" spans="1:13" ht="69.75" customHeight="1">
      <c r="A10" s="34">
        <v>4</v>
      </c>
      <c r="B10" s="32" t="s">
        <v>45</v>
      </c>
      <c r="C10" s="3" t="s">
        <v>93</v>
      </c>
      <c r="D10" s="23">
        <v>38</v>
      </c>
      <c r="E10" s="141"/>
      <c r="F10" s="139"/>
      <c r="G10" s="139"/>
      <c r="H10" s="139"/>
      <c r="I10" s="139"/>
      <c r="J10" s="146"/>
      <c r="K10" s="145"/>
      <c r="L10" s="145"/>
      <c r="M10" s="145"/>
    </row>
    <row r="11" spans="1:13" ht="103.5" customHeight="1">
      <c r="A11" s="34">
        <v>5</v>
      </c>
      <c r="B11" s="32" t="s">
        <v>139</v>
      </c>
      <c r="C11" s="3" t="s">
        <v>94</v>
      </c>
      <c r="D11" s="23">
        <v>6</v>
      </c>
      <c r="E11" s="141"/>
      <c r="F11" s="139"/>
      <c r="G11" s="139"/>
      <c r="H11" s="139"/>
      <c r="I11" s="139"/>
      <c r="J11" s="144"/>
      <c r="K11" s="145"/>
      <c r="L11" s="145"/>
      <c r="M11" s="145"/>
    </row>
    <row r="12" spans="1:13" ht="67.5" customHeight="1">
      <c r="A12" s="3">
        <v>6</v>
      </c>
      <c r="B12" s="32" t="s">
        <v>18</v>
      </c>
      <c r="C12" s="3" t="s">
        <v>19</v>
      </c>
      <c r="D12" s="23">
        <v>50</v>
      </c>
      <c r="E12" s="141"/>
      <c r="F12" s="139"/>
      <c r="G12" s="139"/>
      <c r="H12" s="139"/>
      <c r="I12" s="139"/>
      <c r="J12" s="144"/>
      <c r="K12" s="147"/>
      <c r="L12" s="145"/>
      <c r="M12" s="145"/>
    </row>
    <row r="13" spans="1:13" ht="54" customHeight="1">
      <c r="A13" s="3">
        <v>7</v>
      </c>
      <c r="B13" s="32" t="s">
        <v>20</v>
      </c>
      <c r="C13" s="3" t="s">
        <v>132</v>
      </c>
      <c r="D13" s="23">
        <v>141</v>
      </c>
      <c r="E13" s="141"/>
      <c r="F13" s="139"/>
      <c r="G13" s="139"/>
      <c r="H13" s="139"/>
      <c r="I13" s="139"/>
      <c r="J13" s="144"/>
      <c r="K13" s="147"/>
      <c r="L13" s="145"/>
      <c r="M13" s="145"/>
    </row>
    <row r="14" spans="1:13" ht="57.75" customHeight="1">
      <c r="A14" s="3">
        <v>8</v>
      </c>
      <c r="B14" s="32" t="s">
        <v>21</v>
      </c>
      <c r="C14" s="3" t="s">
        <v>50</v>
      </c>
      <c r="D14" s="23">
        <v>40</v>
      </c>
      <c r="E14" s="141"/>
      <c r="F14" s="139"/>
      <c r="G14" s="139"/>
      <c r="H14" s="139"/>
      <c r="I14" s="139"/>
      <c r="J14" s="144"/>
      <c r="K14" s="147"/>
      <c r="L14" s="145"/>
      <c r="M14" s="145"/>
    </row>
    <row r="15" spans="1:13" ht="60.75" customHeight="1">
      <c r="A15" s="3">
        <v>9</v>
      </c>
      <c r="B15" s="37" t="s">
        <v>46</v>
      </c>
      <c r="C15" s="3" t="s">
        <v>49</v>
      </c>
      <c r="D15" s="23">
        <v>214</v>
      </c>
      <c r="E15" s="141"/>
      <c r="F15" s="139"/>
      <c r="G15" s="139"/>
      <c r="H15" s="139"/>
      <c r="I15" s="139"/>
      <c r="J15" s="146"/>
      <c r="K15" s="147"/>
      <c r="L15" s="145"/>
      <c r="M15" s="145"/>
    </row>
    <row r="16" spans="1:13" ht="157.5" customHeight="1">
      <c r="A16" s="3">
        <v>10</v>
      </c>
      <c r="B16" s="38" t="s">
        <v>60</v>
      </c>
      <c r="C16" s="3" t="s">
        <v>131</v>
      </c>
      <c r="D16" s="23">
        <v>1</v>
      </c>
      <c r="E16" s="141"/>
      <c r="F16" s="139"/>
      <c r="G16" s="139"/>
      <c r="H16" s="139"/>
      <c r="I16" s="139"/>
      <c r="J16" s="144"/>
      <c r="K16" s="147"/>
      <c r="L16" s="145"/>
      <c r="M16" s="145"/>
    </row>
    <row r="17" spans="1:14" ht="56.25" customHeight="1">
      <c r="A17" s="3">
        <v>11</v>
      </c>
      <c r="B17" s="33" t="s">
        <v>172</v>
      </c>
      <c r="C17" s="34" t="s">
        <v>27</v>
      </c>
      <c r="D17" s="23">
        <v>86</v>
      </c>
      <c r="E17" s="141"/>
      <c r="F17" s="139"/>
      <c r="G17" s="139"/>
      <c r="H17" s="139"/>
      <c r="I17" s="139"/>
      <c r="J17" s="146"/>
      <c r="K17" s="147"/>
      <c r="L17" s="145"/>
      <c r="M17" s="145"/>
    </row>
    <row r="18" spans="1:14" ht="59.25" customHeight="1">
      <c r="A18" s="3">
        <v>12</v>
      </c>
      <c r="B18" s="32" t="s">
        <v>140</v>
      </c>
      <c r="C18" s="3" t="s">
        <v>51</v>
      </c>
      <c r="D18" s="23">
        <v>5</v>
      </c>
      <c r="E18" s="141"/>
      <c r="F18" s="139"/>
      <c r="G18" s="139"/>
      <c r="H18" s="139"/>
      <c r="I18" s="139"/>
      <c r="J18" s="146"/>
      <c r="K18" s="147"/>
      <c r="L18" s="145"/>
      <c r="M18" s="145"/>
    </row>
    <row r="19" spans="1:14" ht="44.25" customHeight="1">
      <c r="A19" s="3">
        <v>13</v>
      </c>
      <c r="B19" s="32" t="s">
        <v>173</v>
      </c>
      <c r="C19" s="3" t="s">
        <v>52</v>
      </c>
      <c r="D19" s="23">
        <v>1</v>
      </c>
      <c r="E19" s="141"/>
      <c r="F19" s="139"/>
      <c r="G19" s="139"/>
      <c r="H19" s="139"/>
      <c r="I19" s="139"/>
      <c r="J19" s="144"/>
      <c r="K19" s="147"/>
      <c r="L19" s="145"/>
      <c r="M19" s="145"/>
    </row>
    <row r="20" spans="1:14" ht="60" customHeight="1">
      <c r="A20" s="3">
        <v>14</v>
      </c>
      <c r="B20" s="32" t="s">
        <v>174</v>
      </c>
      <c r="C20" s="67" t="s">
        <v>130</v>
      </c>
      <c r="D20" s="23">
        <v>522</v>
      </c>
      <c r="E20" s="141"/>
      <c r="F20" s="139"/>
      <c r="G20" s="139"/>
      <c r="H20" s="139"/>
      <c r="I20" s="139"/>
      <c r="J20" s="144"/>
      <c r="K20" s="147"/>
      <c r="L20" s="145"/>
      <c r="M20" s="145"/>
    </row>
    <row r="21" spans="1:14" ht="42.75" customHeight="1">
      <c r="A21" s="3">
        <v>15</v>
      </c>
      <c r="B21" s="32" t="s">
        <v>203</v>
      </c>
      <c r="C21" s="3" t="s">
        <v>65</v>
      </c>
      <c r="D21" s="23">
        <v>22</v>
      </c>
      <c r="E21" s="141"/>
      <c r="F21" s="139"/>
      <c r="G21" s="139"/>
      <c r="H21" s="139"/>
      <c r="I21" s="139"/>
      <c r="J21" s="144"/>
      <c r="K21" s="147"/>
      <c r="L21" s="145"/>
      <c r="M21" s="145"/>
    </row>
    <row r="22" spans="1:14" ht="51" customHeight="1">
      <c r="A22" s="127">
        <v>16</v>
      </c>
      <c r="B22" s="128" t="s">
        <v>22</v>
      </c>
      <c r="C22" s="3" t="s">
        <v>129</v>
      </c>
      <c r="D22" s="23">
        <v>10</v>
      </c>
      <c r="E22" s="141"/>
      <c r="F22" s="139"/>
      <c r="G22" s="139"/>
      <c r="H22" s="139"/>
      <c r="I22" s="139"/>
      <c r="J22" s="144"/>
      <c r="K22" s="147"/>
      <c r="L22" s="145"/>
      <c r="M22" s="145"/>
    </row>
    <row r="23" spans="1:14" ht="48.75" customHeight="1">
      <c r="A23" s="127"/>
      <c r="B23" s="128"/>
      <c r="C23" s="3" t="s">
        <v>53</v>
      </c>
      <c r="D23" s="23">
        <v>37</v>
      </c>
      <c r="E23" s="141"/>
      <c r="F23" s="139"/>
      <c r="G23" s="139"/>
      <c r="H23" s="139"/>
      <c r="I23" s="139"/>
      <c r="J23" s="144"/>
      <c r="K23" s="145"/>
      <c r="L23" s="145"/>
      <c r="M23" s="145"/>
    </row>
    <row r="24" spans="1:14" ht="40.5" customHeight="1">
      <c r="A24" s="3">
        <v>17</v>
      </c>
      <c r="B24" s="32" t="s">
        <v>23</v>
      </c>
      <c r="C24" s="3" t="s">
        <v>54</v>
      </c>
      <c r="D24" s="23">
        <v>1</v>
      </c>
      <c r="E24" s="141"/>
      <c r="F24" s="139"/>
      <c r="G24" s="139"/>
      <c r="H24" s="139"/>
      <c r="I24" s="139"/>
      <c r="J24" s="144"/>
      <c r="K24" s="145"/>
      <c r="L24" s="145"/>
      <c r="M24" s="148"/>
    </row>
    <row r="25" spans="1:14" ht="24.75" customHeight="1">
      <c r="A25" s="123" t="s">
        <v>14</v>
      </c>
      <c r="B25" s="123"/>
      <c r="C25" s="123"/>
      <c r="D25" s="123"/>
      <c r="E25" s="123"/>
      <c r="F25" s="54">
        <f>SUM(F7:F24)</f>
        <v>0</v>
      </c>
      <c r="G25" s="55" t="s">
        <v>24</v>
      </c>
      <c r="H25" s="54">
        <f>SUM(H7:H24)</f>
        <v>0</v>
      </c>
      <c r="I25" s="54">
        <f>SUM(I7:I24)</f>
        <v>0</v>
      </c>
      <c r="J25" s="23"/>
      <c r="L25" s="29"/>
      <c r="M25" s="35"/>
      <c r="N25" s="29"/>
    </row>
    <row r="26" spans="1:14" ht="24.75" customHeight="1">
      <c r="A26" s="18"/>
      <c r="B26" s="18"/>
      <c r="C26" s="18"/>
      <c r="D26" s="18"/>
      <c r="E26" s="18"/>
      <c r="F26" s="39"/>
      <c r="G26" s="40"/>
      <c r="H26" s="39"/>
      <c r="I26" s="39"/>
      <c r="J26" s="41"/>
      <c r="L26" s="29"/>
      <c r="M26" s="35"/>
      <c r="N26" s="29"/>
    </row>
    <row r="27" spans="1:14" ht="24.75" customHeight="1">
      <c r="A27" s="118" t="s">
        <v>166</v>
      </c>
      <c r="B27" s="118"/>
      <c r="C27" s="118"/>
      <c r="D27" s="118"/>
      <c r="E27" s="118"/>
      <c r="F27" s="118"/>
      <c r="G27" s="118"/>
      <c r="H27" s="118"/>
      <c r="I27" s="118"/>
      <c r="J27" s="118"/>
      <c r="L27" s="29"/>
      <c r="M27" s="35"/>
      <c r="N27" s="29"/>
    </row>
    <row r="28" spans="1:14" ht="23.25" customHeight="1">
      <c r="A28" s="121" t="s">
        <v>125</v>
      </c>
      <c r="B28" s="121"/>
      <c r="C28" s="121"/>
      <c r="D28" s="121"/>
      <c r="E28" s="121"/>
      <c r="F28" s="121"/>
      <c r="G28" s="121"/>
      <c r="H28" s="121"/>
      <c r="I28" s="121"/>
      <c r="J28" s="121"/>
    </row>
    <row r="29" spans="1:14" ht="31.5" customHeight="1">
      <c r="A29" s="121"/>
      <c r="B29" s="121"/>
      <c r="C29" s="121"/>
      <c r="D29" s="121"/>
      <c r="E29" s="121"/>
      <c r="F29" s="121"/>
      <c r="G29" s="121"/>
      <c r="H29" s="121"/>
      <c r="I29" s="121"/>
      <c r="J29" s="121"/>
    </row>
    <row r="30" spans="1:14" ht="14.25" customHeight="1">
      <c r="A30" s="118" t="s">
        <v>26</v>
      </c>
      <c r="B30" s="118"/>
      <c r="C30" s="118"/>
      <c r="D30" s="118"/>
      <c r="E30" s="118"/>
      <c r="F30" s="118"/>
      <c r="G30" s="118"/>
      <c r="H30" s="118"/>
      <c r="I30" s="118"/>
      <c r="J30" s="118"/>
    </row>
    <row r="31" spans="1:14" ht="14.25" customHeight="1">
      <c r="A31" s="118"/>
      <c r="B31" s="118"/>
      <c r="C31" s="118"/>
      <c r="D31" s="118"/>
      <c r="E31" s="118"/>
      <c r="F31" s="118"/>
      <c r="G31" s="118"/>
      <c r="H31" s="118"/>
      <c r="I31" s="118"/>
      <c r="J31" s="118"/>
    </row>
    <row r="32" spans="1:14">
      <c r="A32" s="12"/>
      <c r="B32" s="13"/>
      <c r="C32" s="13"/>
      <c r="D32" s="13"/>
      <c r="E32" s="13"/>
      <c r="F32" s="13"/>
      <c r="G32" s="13"/>
      <c r="H32" s="13"/>
      <c r="I32" s="13"/>
      <c r="J32" s="13"/>
    </row>
    <row r="33" spans="1:10" ht="18" customHeight="1">
      <c r="A33" s="4"/>
      <c r="B33" s="13"/>
      <c r="C33" s="13"/>
      <c r="D33" s="13"/>
      <c r="E33" s="13"/>
      <c r="F33" s="13"/>
      <c r="G33" s="122" t="s">
        <v>106</v>
      </c>
      <c r="H33" s="122"/>
      <c r="I33" s="122"/>
      <c r="J33" s="122"/>
    </row>
    <row r="34" spans="1:10" ht="16.5" customHeight="1">
      <c r="A34" s="5"/>
      <c r="B34" s="5"/>
      <c r="C34" s="5"/>
      <c r="D34" s="5"/>
      <c r="E34" s="5"/>
      <c r="F34" s="5"/>
      <c r="G34" s="122"/>
      <c r="H34" s="122"/>
      <c r="I34" s="122"/>
      <c r="J34" s="122"/>
    </row>
    <row r="35" spans="1:10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>
      <c r="A36" s="120"/>
      <c r="B36" s="120"/>
      <c r="C36" s="120"/>
      <c r="D36" s="120"/>
      <c r="E36" s="120"/>
      <c r="F36" s="120"/>
      <c r="G36" s="120"/>
      <c r="H36" s="120"/>
      <c r="I36" s="120"/>
      <c r="J36" s="120"/>
    </row>
  </sheetData>
  <mergeCells count="13">
    <mergeCell ref="A1:J1"/>
    <mergeCell ref="A2:J2"/>
    <mergeCell ref="A5:J5"/>
    <mergeCell ref="A4:J4"/>
    <mergeCell ref="A22:A23"/>
    <mergeCell ref="B22:B23"/>
    <mergeCell ref="A3:J3"/>
    <mergeCell ref="A36:J36"/>
    <mergeCell ref="A30:J31"/>
    <mergeCell ref="A28:J29"/>
    <mergeCell ref="G33:J34"/>
    <mergeCell ref="A25:E25"/>
    <mergeCell ref="A27:J27"/>
  </mergeCells>
  <phoneticPr fontId="30" type="noConversion"/>
  <pageMargins left="0.70866141732283472" right="0.70866141732283472" top="0.15748031496062992" bottom="0.15748031496062992" header="0.31496062992125984" footer="0.31496062992125984"/>
  <pageSetup paperSize="9" scale="7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BED3D-9FFC-4016-B600-FFC2FD5AEF0E}">
  <sheetPr>
    <pageSetUpPr fitToPage="1"/>
  </sheetPr>
  <dimension ref="A1:K44"/>
  <sheetViews>
    <sheetView topLeftCell="A34" workbookViewId="0">
      <selection activeCell="Q36" sqref="Q36"/>
    </sheetView>
  </sheetViews>
  <sheetFormatPr defaultRowHeight="14.25"/>
  <cols>
    <col min="1" max="1" width="4.75" customWidth="1"/>
    <col min="2" max="2" width="29.25" customWidth="1"/>
    <col min="3" max="3" width="14.25" customWidth="1"/>
    <col min="4" max="4" width="11.125" customWidth="1"/>
    <col min="5" max="5" width="7.875" customWidth="1"/>
    <col min="6" max="6" width="10.5" customWidth="1"/>
    <col min="7" max="7" width="7.125" customWidth="1"/>
    <col min="8" max="8" width="10.375" customWidth="1"/>
    <col min="9" max="9" width="12.625" customWidth="1"/>
    <col min="10" max="10" width="14.375" customWidth="1"/>
  </cols>
  <sheetData>
    <row r="1" spans="1:11">
      <c r="A1" s="136" t="s">
        <v>192</v>
      </c>
      <c r="B1" s="136"/>
      <c r="C1" s="136"/>
      <c r="D1" s="136"/>
      <c r="E1" s="136"/>
      <c r="F1" s="136"/>
      <c r="G1" s="136"/>
      <c r="H1" s="136"/>
      <c r="I1" s="136"/>
      <c r="J1" s="136"/>
    </row>
    <row r="2" spans="1:11" ht="15" customHeight="1">
      <c r="A2" s="125" t="s">
        <v>191</v>
      </c>
      <c r="B2" s="125"/>
      <c r="C2" s="125"/>
      <c r="D2" s="125"/>
      <c r="E2" s="125"/>
      <c r="F2" s="125"/>
      <c r="G2" s="125"/>
      <c r="H2" s="125"/>
      <c r="I2" s="125"/>
      <c r="J2" s="125"/>
    </row>
    <row r="3" spans="1:11" ht="16.5" customHeight="1">
      <c r="A3" s="96" t="s">
        <v>119</v>
      </c>
      <c r="B3" s="96"/>
      <c r="C3" s="96"/>
      <c r="D3" s="96"/>
      <c r="E3" s="96"/>
      <c r="F3" s="96"/>
      <c r="G3" s="96"/>
      <c r="H3" s="96"/>
      <c r="I3" s="96"/>
      <c r="J3" s="96"/>
    </row>
    <row r="4" spans="1:11" ht="17.25" customHeight="1">
      <c r="A4" s="96" t="s">
        <v>89</v>
      </c>
      <c r="B4" s="96"/>
      <c r="C4" s="96"/>
      <c r="D4" s="96"/>
      <c r="E4" s="96"/>
      <c r="F4" s="96"/>
      <c r="G4" s="96"/>
      <c r="H4" s="96"/>
      <c r="I4" s="96"/>
      <c r="J4" s="96"/>
    </row>
    <row r="5" spans="1:11" ht="17.25" customHeight="1">
      <c r="A5" s="126" t="s">
        <v>183</v>
      </c>
      <c r="B5" s="126"/>
      <c r="C5" s="126"/>
      <c r="D5" s="126"/>
      <c r="E5" s="126"/>
      <c r="F5" s="126"/>
      <c r="G5" s="126"/>
      <c r="H5" s="126"/>
      <c r="I5" s="126"/>
      <c r="J5" s="126"/>
    </row>
    <row r="6" spans="1:11" ht="93" customHeight="1">
      <c r="A6" s="43" t="s">
        <v>0</v>
      </c>
      <c r="B6" s="44" t="s">
        <v>1</v>
      </c>
      <c r="C6" s="44" t="s">
        <v>88</v>
      </c>
      <c r="D6" s="44" t="s">
        <v>87</v>
      </c>
      <c r="E6" s="10" t="s">
        <v>25</v>
      </c>
      <c r="F6" s="10" t="s">
        <v>4</v>
      </c>
      <c r="G6" s="10" t="s">
        <v>5</v>
      </c>
      <c r="H6" s="10" t="s">
        <v>32</v>
      </c>
      <c r="I6" s="10" t="s">
        <v>33</v>
      </c>
      <c r="J6" s="10" t="s">
        <v>16</v>
      </c>
    </row>
    <row r="7" spans="1:11" ht="15.75" customHeight="1">
      <c r="A7" s="127">
        <v>1</v>
      </c>
      <c r="B7" s="129" t="s">
        <v>75</v>
      </c>
      <c r="C7" s="26" t="s">
        <v>81</v>
      </c>
      <c r="D7" s="23">
        <v>300</v>
      </c>
      <c r="E7" s="139"/>
      <c r="F7" s="139"/>
      <c r="G7" s="139"/>
      <c r="H7" s="139"/>
      <c r="I7" s="139"/>
      <c r="J7" s="140"/>
    </row>
    <row r="8" spans="1:11" ht="15.75" customHeight="1">
      <c r="A8" s="127"/>
      <c r="B8" s="129"/>
      <c r="C8" s="26" t="s">
        <v>80</v>
      </c>
      <c r="D8" s="23">
        <v>788</v>
      </c>
      <c r="E8" s="139"/>
      <c r="F8" s="139"/>
      <c r="G8" s="139"/>
      <c r="H8" s="139"/>
      <c r="I8" s="139"/>
      <c r="J8" s="140"/>
    </row>
    <row r="9" spans="1:11" ht="15.75" customHeight="1">
      <c r="A9" s="127"/>
      <c r="B9" s="129"/>
      <c r="C9" s="26" t="s">
        <v>82</v>
      </c>
      <c r="D9" s="23">
        <v>812</v>
      </c>
      <c r="E9" s="139"/>
      <c r="F9" s="139"/>
      <c r="G9" s="139"/>
      <c r="H9" s="139"/>
      <c r="I9" s="139"/>
      <c r="J9" s="140"/>
    </row>
    <row r="10" spans="1:11" ht="13.5" customHeight="1">
      <c r="A10" s="133">
        <v>2</v>
      </c>
      <c r="B10" s="130" t="s">
        <v>76</v>
      </c>
      <c r="C10" s="26" t="s">
        <v>66</v>
      </c>
      <c r="D10" s="23">
        <v>63</v>
      </c>
      <c r="E10" s="139"/>
      <c r="F10" s="139"/>
      <c r="G10" s="139"/>
      <c r="H10" s="139"/>
      <c r="I10" s="139"/>
      <c r="J10" s="140"/>
    </row>
    <row r="11" spans="1:11" ht="13.5" customHeight="1">
      <c r="A11" s="134"/>
      <c r="B11" s="131"/>
      <c r="C11" s="26" t="s">
        <v>73</v>
      </c>
      <c r="D11" s="23">
        <v>411</v>
      </c>
      <c r="E11" s="139"/>
      <c r="F11" s="139"/>
      <c r="G11" s="139"/>
      <c r="H11" s="139"/>
      <c r="I11" s="139"/>
      <c r="J11" s="140"/>
    </row>
    <row r="12" spans="1:11" ht="15" customHeight="1">
      <c r="A12" s="134"/>
      <c r="B12" s="131"/>
      <c r="C12" s="26" t="s">
        <v>67</v>
      </c>
      <c r="D12" s="23">
        <v>383</v>
      </c>
      <c r="E12" s="139"/>
      <c r="F12" s="139"/>
      <c r="G12" s="139"/>
      <c r="H12" s="139"/>
      <c r="I12" s="139"/>
      <c r="J12" s="140"/>
    </row>
    <row r="13" spans="1:11" ht="15" customHeight="1">
      <c r="A13" s="135"/>
      <c r="B13" s="132"/>
      <c r="C13" s="26" t="s">
        <v>136</v>
      </c>
      <c r="D13" s="23">
        <v>10</v>
      </c>
      <c r="E13" s="139"/>
      <c r="F13" s="139"/>
      <c r="G13" s="139"/>
      <c r="H13" s="139"/>
      <c r="I13" s="139"/>
      <c r="J13" s="140"/>
      <c r="K13" s="75"/>
    </row>
    <row r="14" spans="1:11" ht="14.25" customHeight="1">
      <c r="A14" s="127">
        <v>3</v>
      </c>
      <c r="B14" s="129" t="s">
        <v>77</v>
      </c>
      <c r="C14" s="26" t="s">
        <v>68</v>
      </c>
      <c r="D14" s="23">
        <v>447</v>
      </c>
      <c r="E14" s="139"/>
      <c r="F14" s="139"/>
      <c r="G14" s="139"/>
      <c r="H14" s="139"/>
      <c r="I14" s="139"/>
      <c r="J14" s="140"/>
    </row>
    <row r="15" spans="1:11" ht="15" customHeight="1">
      <c r="A15" s="127"/>
      <c r="B15" s="129"/>
      <c r="C15" s="26" t="s">
        <v>69</v>
      </c>
      <c r="D15" s="23">
        <v>366</v>
      </c>
      <c r="E15" s="139"/>
      <c r="F15" s="139"/>
      <c r="G15" s="139"/>
      <c r="H15" s="139"/>
      <c r="I15" s="139"/>
      <c r="J15" s="140"/>
    </row>
    <row r="16" spans="1:11" ht="12.75" customHeight="1">
      <c r="A16" s="127"/>
      <c r="B16" s="129"/>
      <c r="C16" s="26" t="s">
        <v>70</v>
      </c>
      <c r="D16" s="23">
        <v>712</v>
      </c>
      <c r="E16" s="139"/>
      <c r="F16" s="139"/>
      <c r="G16" s="139"/>
      <c r="H16" s="139"/>
      <c r="I16" s="139"/>
      <c r="J16" s="140"/>
    </row>
    <row r="17" spans="1:11" ht="18.75" customHeight="1">
      <c r="A17" s="133">
        <v>4</v>
      </c>
      <c r="B17" s="130" t="s">
        <v>78</v>
      </c>
      <c r="C17" s="26" t="s">
        <v>71</v>
      </c>
      <c r="D17" s="23">
        <v>15</v>
      </c>
      <c r="E17" s="139"/>
      <c r="F17" s="139"/>
      <c r="G17" s="139"/>
      <c r="H17" s="139"/>
      <c r="I17" s="139"/>
      <c r="J17" s="140"/>
      <c r="K17" s="75"/>
    </row>
    <row r="18" spans="1:11" ht="24" customHeight="1">
      <c r="A18" s="135"/>
      <c r="B18" s="132"/>
      <c r="C18" s="26" t="s">
        <v>83</v>
      </c>
      <c r="D18" s="23">
        <v>654</v>
      </c>
      <c r="E18" s="139"/>
      <c r="F18" s="139"/>
      <c r="G18" s="139"/>
      <c r="H18" s="139"/>
      <c r="I18" s="139"/>
      <c r="J18" s="140"/>
    </row>
    <row r="19" spans="1:11" ht="18.75" customHeight="1">
      <c r="A19" s="133">
        <v>5</v>
      </c>
      <c r="B19" s="130" t="s">
        <v>79</v>
      </c>
      <c r="C19" s="26" t="s">
        <v>185</v>
      </c>
      <c r="D19" s="142">
        <v>53</v>
      </c>
      <c r="E19" s="139"/>
      <c r="F19" s="139"/>
      <c r="G19" s="139"/>
      <c r="H19" s="139"/>
      <c r="I19" s="139"/>
      <c r="J19" s="140"/>
    </row>
    <row r="20" spans="1:11" ht="18.75" customHeight="1">
      <c r="A20" s="134"/>
      <c r="B20" s="131"/>
      <c r="C20" s="26" t="s">
        <v>84</v>
      </c>
      <c r="D20" s="142">
        <v>63</v>
      </c>
      <c r="E20" s="139"/>
      <c r="F20" s="139"/>
      <c r="G20" s="139"/>
      <c r="H20" s="139"/>
      <c r="I20" s="139"/>
      <c r="J20" s="140"/>
    </row>
    <row r="21" spans="1:11" ht="20.25" customHeight="1">
      <c r="A21" s="134"/>
      <c r="B21" s="131"/>
      <c r="C21" s="26" t="s">
        <v>85</v>
      </c>
      <c r="D21" s="23">
        <v>49</v>
      </c>
      <c r="E21" s="139"/>
      <c r="F21" s="139"/>
      <c r="G21" s="139"/>
      <c r="H21" s="139"/>
      <c r="I21" s="139"/>
      <c r="J21" s="140"/>
    </row>
    <row r="22" spans="1:11" ht="17.25" customHeight="1">
      <c r="A22" s="135"/>
      <c r="B22" s="132"/>
      <c r="C22" s="26" t="s">
        <v>136</v>
      </c>
      <c r="D22" s="23">
        <v>10</v>
      </c>
      <c r="E22" s="139"/>
      <c r="F22" s="139"/>
      <c r="G22" s="139"/>
      <c r="H22" s="139"/>
      <c r="I22" s="139"/>
      <c r="J22" s="140"/>
    </row>
    <row r="23" spans="1:11" ht="67.5" customHeight="1">
      <c r="A23" s="47">
        <v>6</v>
      </c>
      <c r="B23" s="48" t="s">
        <v>115</v>
      </c>
      <c r="C23" s="45" t="s">
        <v>72</v>
      </c>
      <c r="D23" s="23">
        <v>1500</v>
      </c>
      <c r="E23" s="139"/>
      <c r="F23" s="139"/>
      <c r="G23" s="139"/>
      <c r="H23" s="139"/>
      <c r="I23" s="139"/>
      <c r="J23" s="140"/>
    </row>
    <row r="24" spans="1:11" ht="50.25" customHeight="1">
      <c r="A24" s="15">
        <v>7</v>
      </c>
      <c r="B24" s="48" t="s">
        <v>114</v>
      </c>
      <c r="C24" s="45" t="s">
        <v>74</v>
      </c>
      <c r="D24" s="23">
        <v>3700</v>
      </c>
      <c r="E24" s="139"/>
      <c r="F24" s="139"/>
      <c r="G24" s="139"/>
      <c r="H24" s="139"/>
      <c r="I24" s="139"/>
      <c r="J24" s="140"/>
    </row>
    <row r="25" spans="1:11" ht="54.75" customHeight="1">
      <c r="A25" s="47">
        <v>8</v>
      </c>
      <c r="B25" s="48" t="s">
        <v>86</v>
      </c>
      <c r="C25" s="45" t="s">
        <v>72</v>
      </c>
      <c r="D25" s="23">
        <v>14</v>
      </c>
      <c r="E25" s="139"/>
      <c r="F25" s="139"/>
      <c r="G25" s="139"/>
      <c r="H25" s="139"/>
      <c r="I25" s="139"/>
      <c r="J25" s="140"/>
    </row>
    <row r="26" spans="1:11" ht="28.5" customHeight="1">
      <c r="A26" s="66">
        <v>9</v>
      </c>
      <c r="B26" s="48" t="s">
        <v>141</v>
      </c>
      <c r="C26" s="45" t="s">
        <v>72</v>
      </c>
      <c r="D26" s="23">
        <v>57</v>
      </c>
      <c r="E26" s="139"/>
      <c r="F26" s="139"/>
      <c r="G26" s="139"/>
      <c r="H26" s="139"/>
      <c r="I26" s="139"/>
      <c r="J26" s="140"/>
    </row>
    <row r="27" spans="1:11" ht="28.5" customHeight="1">
      <c r="A27" s="66">
        <v>10</v>
      </c>
      <c r="B27" s="143" t="s">
        <v>184</v>
      </c>
      <c r="C27" s="45" t="s">
        <v>72</v>
      </c>
      <c r="D27" s="23">
        <v>5</v>
      </c>
      <c r="E27" s="139"/>
      <c r="F27" s="139"/>
      <c r="G27" s="139"/>
      <c r="H27" s="139"/>
      <c r="I27" s="139"/>
      <c r="J27" s="140"/>
    </row>
    <row r="28" spans="1:11" ht="81" customHeight="1">
      <c r="A28" s="66">
        <v>11</v>
      </c>
      <c r="B28" s="51" t="s">
        <v>113</v>
      </c>
      <c r="C28" s="52" t="s">
        <v>72</v>
      </c>
      <c r="D28" s="23">
        <v>58</v>
      </c>
      <c r="E28" s="141"/>
      <c r="F28" s="139"/>
      <c r="G28" s="139"/>
      <c r="H28" s="139"/>
      <c r="I28" s="139"/>
      <c r="J28" s="140"/>
    </row>
    <row r="29" spans="1:11" ht="53.25" customHeight="1">
      <c r="A29" s="47">
        <v>12</v>
      </c>
      <c r="B29" s="46" t="s">
        <v>112</v>
      </c>
      <c r="C29" s="45" t="s">
        <v>72</v>
      </c>
      <c r="D29" s="23">
        <v>91</v>
      </c>
      <c r="E29" s="139"/>
      <c r="F29" s="139"/>
      <c r="G29" s="139"/>
      <c r="H29" s="139"/>
      <c r="I29" s="139"/>
      <c r="J29" s="140"/>
    </row>
    <row r="30" spans="1:11" ht="57.75" customHeight="1">
      <c r="A30" s="66">
        <v>13</v>
      </c>
      <c r="B30" s="46" t="s">
        <v>111</v>
      </c>
      <c r="C30" s="45" t="s">
        <v>72</v>
      </c>
      <c r="D30" s="23">
        <v>72</v>
      </c>
      <c r="E30" s="139"/>
      <c r="F30" s="139"/>
      <c r="G30" s="139"/>
      <c r="H30" s="139"/>
      <c r="I30" s="139"/>
      <c r="J30" s="140"/>
    </row>
    <row r="31" spans="1:11" ht="51.75" customHeight="1">
      <c r="A31" s="66">
        <v>14</v>
      </c>
      <c r="B31" s="46" t="s">
        <v>110</v>
      </c>
      <c r="C31" s="45" t="s">
        <v>72</v>
      </c>
      <c r="D31" s="23">
        <v>41</v>
      </c>
      <c r="E31" s="139"/>
      <c r="F31" s="139"/>
      <c r="G31" s="139"/>
      <c r="H31" s="139"/>
      <c r="I31" s="139"/>
      <c r="J31" s="140"/>
    </row>
    <row r="32" spans="1:11" ht="58.5" customHeight="1">
      <c r="A32" s="47">
        <v>15</v>
      </c>
      <c r="B32" s="46" t="s">
        <v>116</v>
      </c>
      <c r="C32" s="45" t="s">
        <v>72</v>
      </c>
      <c r="D32" s="23">
        <v>37</v>
      </c>
      <c r="E32" s="139"/>
      <c r="F32" s="139"/>
      <c r="G32" s="139"/>
      <c r="H32" s="139"/>
      <c r="I32" s="139"/>
      <c r="J32" s="140"/>
    </row>
    <row r="33" spans="1:11" ht="64.5" customHeight="1">
      <c r="A33" s="66">
        <v>16</v>
      </c>
      <c r="B33" s="46" t="s">
        <v>117</v>
      </c>
      <c r="C33" s="45" t="s">
        <v>72</v>
      </c>
      <c r="D33" s="23">
        <v>78</v>
      </c>
      <c r="E33" s="139"/>
      <c r="F33" s="139"/>
      <c r="G33" s="139"/>
      <c r="H33" s="139"/>
      <c r="I33" s="139"/>
      <c r="J33" s="140"/>
    </row>
    <row r="34" spans="1:11" ht="33.75" customHeight="1">
      <c r="A34" s="66">
        <v>17</v>
      </c>
      <c r="B34" s="32" t="s">
        <v>137</v>
      </c>
      <c r="C34" s="26" t="s">
        <v>72</v>
      </c>
      <c r="D34" s="23">
        <v>15</v>
      </c>
      <c r="E34" s="139"/>
      <c r="F34" s="139"/>
      <c r="G34" s="139"/>
      <c r="H34" s="139"/>
      <c r="I34" s="139"/>
      <c r="J34" s="140"/>
      <c r="K34" s="68"/>
    </row>
    <row r="35" spans="1:11" ht="19.5" customHeight="1">
      <c r="A35" s="123" t="s">
        <v>14</v>
      </c>
      <c r="B35" s="123"/>
      <c r="C35" s="123"/>
      <c r="D35" s="123"/>
      <c r="E35" s="123"/>
      <c r="F35" s="25">
        <f>SUM(F7:F34)</f>
        <v>0</v>
      </c>
      <c r="G35" s="27" t="s">
        <v>24</v>
      </c>
      <c r="H35" s="53">
        <f>SUM(H7:H33)</f>
        <v>0</v>
      </c>
      <c r="I35" s="25">
        <f>SUM(I7:I34)</f>
        <v>0</v>
      </c>
      <c r="J35" s="42"/>
    </row>
    <row r="36" spans="1:11" ht="19.5" customHeight="1">
      <c r="A36" s="18"/>
      <c r="B36" s="18"/>
      <c r="C36" s="18"/>
      <c r="D36" s="18"/>
      <c r="E36" s="18"/>
      <c r="F36" s="28"/>
      <c r="G36" s="62"/>
      <c r="H36" s="63"/>
      <c r="I36" s="28"/>
    </row>
    <row r="37" spans="1:11" ht="19.5" customHeight="1">
      <c r="A37" s="118" t="s">
        <v>202</v>
      </c>
      <c r="B37" s="118"/>
      <c r="C37" s="118"/>
      <c r="D37" s="118"/>
      <c r="E37" s="118"/>
      <c r="F37" s="118"/>
      <c r="G37" s="118"/>
      <c r="H37" s="118"/>
      <c r="I37" s="118"/>
      <c r="J37" s="118"/>
    </row>
    <row r="38" spans="1:11" ht="27.75" customHeight="1">
      <c r="A38" s="121" t="s">
        <v>118</v>
      </c>
      <c r="B38" s="121"/>
      <c r="C38" s="121"/>
      <c r="D38" s="18"/>
      <c r="E38" s="18"/>
      <c r="F38" s="28"/>
      <c r="G38" s="62"/>
      <c r="H38" s="63"/>
      <c r="I38" s="28"/>
    </row>
    <row r="39" spans="1:11" ht="37.5" customHeight="1">
      <c r="A39" s="121" t="s">
        <v>120</v>
      </c>
      <c r="B39" s="121"/>
      <c r="C39" s="121"/>
      <c r="D39" s="121"/>
      <c r="E39" s="121"/>
      <c r="F39" s="121"/>
      <c r="G39" s="121"/>
      <c r="H39" s="121"/>
      <c r="I39" s="121"/>
      <c r="J39" s="121"/>
    </row>
    <row r="40" spans="1:11" ht="24.75" customHeight="1">
      <c r="A40" s="121"/>
      <c r="B40" s="121"/>
      <c r="C40" s="121"/>
      <c r="D40" s="121"/>
      <c r="E40" s="121"/>
      <c r="F40" s="121"/>
      <c r="G40" s="121"/>
      <c r="H40" s="121"/>
      <c r="I40" s="121"/>
      <c r="J40" s="121"/>
    </row>
    <row r="43" spans="1:11" ht="21.75" customHeight="1">
      <c r="G43" s="122" t="s">
        <v>106</v>
      </c>
      <c r="H43" s="122"/>
      <c r="I43" s="122"/>
      <c r="J43" s="122"/>
    </row>
    <row r="44" spans="1:11" ht="24" customHeight="1">
      <c r="G44" s="122"/>
      <c r="H44" s="122"/>
      <c r="I44" s="122"/>
      <c r="J44" s="122"/>
    </row>
  </sheetData>
  <mergeCells count="20">
    <mergeCell ref="G43:J44"/>
    <mergeCell ref="A35:E35"/>
    <mergeCell ref="A17:A18"/>
    <mergeCell ref="B17:B18"/>
    <mergeCell ref="A39:J40"/>
    <mergeCell ref="B19:B22"/>
    <mergeCell ref="A19:A22"/>
    <mergeCell ref="A38:C38"/>
    <mergeCell ref="A37:J37"/>
    <mergeCell ref="A1:J1"/>
    <mergeCell ref="A2:J2"/>
    <mergeCell ref="A5:J5"/>
    <mergeCell ref="A3:J3"/>
    <mergeCell ref="A4:J4"/>
    <mergeCell ref="A7:A9"/>
    <mergeCell ref="B7:B9"/>
    <mergeCell ref="A14:A16"/>
    <mergeCell ref="B14:B16"/>
    <mergeCell ref="B10:B13"/>
    <mergeCell ref="A10:A13"/>
  </mergeCells>
  <phoneticPr fontId="30" type="noConversion"/>
  <pageMargins left="0.25" right="0.25" top="0.75" bottom="0.75" header="0.3" footer="0.3"/>
  <pageSetup paperSize="9" scale="93" fitToHeight="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18"/>
  <sheetViews>
    <sheetView workbookViewId="0">
      <selection activeCell="R7" sqref="R7"/>
    </sheetView>
  </sheetViews>
  <sheetFormatPr defaultRowHeight="14.25"/>
  <cols>
    <col min="1" max="1" width="5.625" customWidth="1"/>
    <col min="2" max="2" width="29.875" customWidth="1"/>
    <col min="3" max="3" width="11.125" customWidth="1"/>
    <col min="4" max="4" width="12.75" customWidth="1"/>
    <col min="6" max="6" width="10" customWidth="1"/>
    <col min="7" max="7" width="6.25" customWidth="1"/>
    <col min="8" max="8" width="9" customWidth="1"/>
    <col min="9" max="9" width="10.875" customWidth="1"/>
    <col min="10" max="10" width="15" customWidth="1"/>
    <col min="11" max="11" width="0.25" customWidth="1"/>
  </cols>
  <sheetData>
    <row r="1" spans="1:13">
      <c r="A1" s="136" t="s">
        <v>190</v>
      </c>
      <c r="B1" s="136"/>
      <c r="C1" s="136"/>
      <c r="D1" s="136"/>
      <c r="E1" s="136"/>
      <c r="F1" s="136"/>
      <c r="G1" s="136"/>
      <c r="H1" s="136"/>
      <c r="I1" s="136"/>
      <c r="J1" s="136"/>
    </row>
    <row r="2" spans="1:13">
      <c r="A2" s="125" t="s">
        <v>189</v>
      </c>
      <c r="B2" s="125"/>
      <c r="C2" s="125"/>
      <c r="D2" s="125"/>
      <c r="E2" s="125"/>
      <c r="F2" s="125"/>
      <c r="G2" s="125"/>
      <c r="H2" s="125"/>
      <c r="I2" s="125"/>
      <c r="J2" s="125"/>
    </row>
    <row r="3" spans="1:13" ht="18" customHeight="1">
      <c r="A3" s="17" t="s">
        <v>40</v>
      </c>
      <c r="B3" s="16"/>
      <c r="C3" s="16"/>
      <c r="D3" s="16"/>
      <c r="E3" s="16"/>
      <c r="F3" s="16"/>
      <c r="G3" s="16"/>
      <c r="H3" s="16"/>
      <c r="I3" s="16"/>
      <c r="J3" s="16"/>
    </row>
    <row r="4" spans="1:13" ht="17.25" customHeight="1">
      <c r="A4" s="17" t="s">
        <v>90</v>
      </c>
      <c r="B4" s="16"/>
      <c r="C4" s="16"/>
      <c r="D4" s="16"/>
      <c r="E4" s="16"/>
      <c r="F4" s="16"/>
      <c r="G4" s="16"/>
      <c r="H4" s="16"/>
      <c r="I4" s="16"/>
      <c r="J4" s="16"/>
    </row>
    <row r="5" spans="1:13" ht="18" customHeight="1">
      <c r="A5" s="126" t="s">
        <v>183</v>
      </c>
      <c r="B5" s="126"/>
      <c r="C5" s="126"/>
      <c r="D5" s="126"/>
      <c r="E5" s="126"/>
      <c r="F5" s="126"/>
      <c r="G5" s="126"/>
      <c r="H5" s="126"/>
      <c r="I5" s="126"/>
      <c r="J5" s="126"/>
    </row>
    <row r="6" spans="1:13" ht="81" customHeight="1">
      <c r="A6" s="9" t="s">
        <v>0</v>
      </c>
      <c r="B6" s="10" t="s">
        <v>1</v>
      </c>
      <c r="C6" s="10" t="s">
        <v>44</v>
      </c>
      <c r="D6" s="10" t="s">
        <v>2</v>
      </c>
      <c r="E6" s="10" t="s">
        <v>25</v>
      </c>
      <c r="F6" s="10" t="s">
        <v>4</v>
      </c>
      <c r="G6" s="10" t="s">
        <v>5</v>
      </c>
      <c r="H6" s="10" t="s">
        <v>32</v>
      </c>
      <c r="I6" s="10" t="s">
        <v>33</v>
      </c>
      <c r="J6" s="10" t="s">
        <v>16</v>
      </c>
    </row>
    <row r="7" spans="1:13" ht="132.75" customHeight="1">
      <c r="A7" s="3">
        <v>1</v>
      </c>
      <c r="B7" s="22" t="s">
        <v>12</v>
      </c>
      <c r="C7" s="3" t="s">
        <v>62</v>
      </c>
      <c r="D7" s="65">
        <v>5</v>
      </c>
      <c r="E7" s="149"/>
      <c r="F7" s="149"/>
      <c r="G7" s="139"/>
      <c r="H7" s="139"/>
      <c r="I7" s="139"/>
      <c r="J7" s="140"/>
      <c r="K7" s="145"/>
      <c r="L7" s="150"/>
      <c r="M7" s="145"/>
    </row>
    <row r="8" spans="1:13" ht="26.25" customHeight="1">
      <c r="A8" s="123" t="s">
        <v>14</v>
      </c>
      <c r="B8" s="123"/>
      <c r="C8" s="123"/>
      <c r="D8" s="123"/>
      <c r="E8" s="123"/>
      <c r="F8" s="76">
        <f t="shared" ref="F8:I8" si="0">SUM(F7)</f>
        <v>0</v>
      </c>
      <c r="G8" s="76" t="s">
        <v>24</v>
      </c>
      <c r="H8" s="76">
        <f t="shared" si="0"/>
        <v>0</v>
      </c>
      <c r="I8" s="76">
        <f t="shared" si="0"/>
        <v>0</v>
      </c>
      <c r="J8" s="56"/>
    </row>
    <row r="9" spans="1:13">
      <c r="A9" s="18"/>
      <c r="B9" s="18"/>
      <c r="C9" s="18"/>
      <c r="D9" s="18"/>
      <c r="E9" s="18"/>
      <c r="F9" s="30"/>
      <c r="G9" s="31"/>
      <c r="H9" s="28"/>
      <c r="I9" s="28"/>
    </row>
    <row r="10" spans="1:13" ht="15.75">
      <c r="A10" s="118" t="s">
        <v>64</v>
      </c>
      <c r="B10" s="118"/>
      <c r="C10" s="118"/>
      <c r="D10" s="118"/>
      <c r="E10" s="118"/>
      <c r="F10" s="118"/>
      <c r="G10" s="118"/>
      <c r="H10" s="118"/>
      <c r="I10" s="118"/>
      <c r="J10" s="118"/>
    </row>
    <row r="11" spans="1:13" ht="15.75">
      <c r="A11" s="7"/>
      <c r="B11" s="24"/>
      <c r="C11" s="24"/>
      <c r="D11" s="24"/>
      <c r="E11" s="24"/>
      <c r="F11" s="24"/>
      <c r="G11" s="24"/>
      <c r="H11" s="24"/>
    </row>
    <row r="12" spans="1:13" ht="42.75" customHeight="1">
      <c r="A12" s="113" t="s">
        <v>121</v>
      </c>
      <c r="B12" s="126"/>
      <c r="C12" s="126"/>
      <c r="D12" s="126"/>
      <c r="E12" s="126"/>
      <c r="F12" s="126"/>
      <c r="G12" s="126"/>
      <c r="H12" s="126"/>
      <c r="I12" s="126"/>
      <c r="J12" s="126"/>
    </row>
    <row r="13" spans="1:13" ht="23.25" customHeight="1">
      <c r="A13" s="49"/>
      <c r="B13" s="50"/>
      <c r="C13" s="50"/>
      <c r="D13" s="50"/>
      <c r="E13" s="50"/>
      <c r="F13" s="50"/>
      <c r="G13" s="50"/>
      <c r="H13" s="50"/>
      <c r="I13" s="50"/>
      <c r="J13" s="50"/>
    </row>
    <row r="14" spans="1:13" ht="24.75" customHeight="1">
      <c r="A14" s="49"/>
      <c r="B14" s="50"/>
      <c r="C14" s="50"/>
      <c r="D14" s="50"/>
      <c r="E14" s="50"/>
      <c r="F14" s="50"/>
      <c r="G14" s="122" t="s">
        <v>106</v>
      </c>
      <c r="H14" s="122"/>
      <c r="I14" s="122"/>
      <c r="J14" s="122"/>
    </row>
    <row r="15" spans="1:13" ht="15.75">
      <c r="A15" s="8"/>
      <c r="G15" s="122"/>
      <c r="H15" s="122"/>
      <c r="I15" s="122"/>
      <c r="J15" s="122"/>
    </row>
    <row r="16" spans="1:13">
      <c r="A16" s="137"/>
      <c r="B16" s="137"/>
      <c r="C16" s="137"/>
      <c r="D16" s="137"/>
      <c r="E16" s="137"/>
      <c r="F16" s="137"/>
      <c r="G16" s="137"/>
      <c r="H16" s="137"/>
      <c r="I16" s="137"/>
      <c r="J16" s="137"/>
      <c r="K16" s="137"/>
    </row>
    <row r="18" spans="1:11">
      <c r="A18" s="137"/>
      <c r="B18" s="137"/>
      <c r="C18" s="137"/>
      <c r="D18" s="137"/>
      <c r="E18" s="137"/>
      <c r="F18" s="137"/>
      <c r="G18" s="137"/>
      <c r="H18" s="137"/>
      <c r="I18" s="137"/>
      <c r="J18" s="137"/>
      <c r="K18" s="137"/>
    </row>
  </sheetData>
  <mergeCells count="9">
    <mergeCell ref="A1:J1"/>
    <mergeCell ref="A2:J2"/>
    <mergeCell ref="A16:K16"/>
    <mergeCell ref="A18:K18"/>
    <mergeCell ref="A8:E8"/>
    <mergeCell ref="A5:J5"/>
    <mergeCell ref="A12:J12"/>
    <mergeCell ref="A10:J10"/>
    <mergeCell ref="G14:J15"/>
  </mergeCells>
  <pageMargins left="0.7" right="0.7" top="0.75" bottom="0.75" header="0.3" footer="0.3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6"/>
  <sheetViews>
    <sheetView topLeftCell="A4" workbookViewId="0">
      <selection activeCell="N11" sqref="N11"/>
    </sheetView>
  </sheetViews>
  <sheetFormatPr defaultRowHeight="14.25"/>
  <cols>
    <col min="1" max="1" width="6.375" customWidth="1"/>
    <col min="2" max="2" width="45.375" customWidth="1"/>
    <col min="3" max="3" width="12.375" customWidth="1"/>
    <col min="4" max="4" width="16" customWidth="1"/>
    <col min="6" max="6" width="11.125" bestFit="1" customWidth="1"/>
    <col min="8" max="8" width="9.125" bestFit="1" customWidth="1"/>
    <col min="9" max="9" width="9.875" bestFit="1" customWidth="1"/>
  </cols>
  <sheetData>
    <row r="1" spans="1:13" ht="19.5" customHeight="1">
      <c r="A1" s="136" t="s">
        <v>188</v>
      </c>
      <c r="B1" s="136"/>
      <c r="C1" s="136"/>
      <c r="D1" s="136"/>
      <c r="E1" s="136"/>
      <c r="F1" s="136"/>
      <c r="G1" s="136"/>
      <c r="H1" s="136"/>
      <c r="I1" s="136"/>
      <c r="J1" s="136"/>
    </row>
    <row r="2" spans="1:13" ht="18" customHeight="1">
      <c r="A2" s="125" t="s">
        <v>187</v>
      </c>
      <c r="B2" s="125"/>
      <c r="C2" s="125"/>
      <c r="D2" s="125"/>
      <c r="E2" s="125"/>
      <c r="F2" s="125"/>
      <c r="G2" s="125"/>
      <c r="H2" s="125"/>
      <c r="I2" s="125"/>
      <c r="J2" s="125"/>
    </row>
    <row r="3" spans="1:13" ht="15.75" customHeight="1">
      <c r="A3" s="17" t="s">
        <v>91</v>
      </c>
      <c r="B3" s="16"/>
      <c r="C3" s="16"/>
      <c r="D3" s="16"/>
      <c r="E3" s="16"/>
      <c r="F3" s="16"/>
      <c r="G3" s="16"/>
      <c r="H3" s="16"/>
      <c r="I3" s="16"/>
      <c r="J3" s="16"/>
    </row>
    <row r="4" spans="1:13" ht="16.5" customHeight="1">
      <c r="A4" s="17" t="s">
        <v>90</v>
      </c>
      <c r="B4" s="16"/>
      <c r="C4" s="16"/>
      <c r="D4" s="16"/>
      <c r="E4" s="16"/>
      <c r="F4" s="16"/>
      <c r="G4" s="16"/>
      <c r="H4" s="16"/>
      <c r="I4" s="16"/>
      <c r="J4" s="16"/>
    </row>
    <row r="5" spans="1:13" ht="15.75" customHeight="1">
      <c r="A5" s="126" t="s">
        <v>183</v>
      </c>
      <c r="B5" s="126"/>
      <c r="C5" s="126"/>
      <c r="D5" s="126"/>
      <c r="E5" s="126"/>
      <c r="F5" s="126"/>
      <c r="G5" s="126"/>
      <c r="H5" s="126"/>
      <c r="I5" s="126"/>
      <c r="J5" s="126"/>
    </row>
    <row r="6" spans="1:13" ht="81.75" customHeight="1">
      <c r="A6" s="9" t="s">
        <v>0</v>
      </c>
      <c r="B6" s="10" t="s">
        <v>1</v>
      </c>
      <c r="C6" s="10" t="s">
        <v>44</v>
      </c>
      <c r="D6" s="10" t="s">
        <v>2</v>
      </c>
      <c r="E6" s="10" t="s">
        <v>25</v>
      </c>
      <c r="F6" s="10" t="s">
        <v>4</v>
      </c>
      <c r="G6" s="10" t="s">
        <v>5</v>
      </c>
      <c r="H6" s="10" t="s">
        <v>32</v>
      </c>
      <c r="I6" s="10" t="s">
        <v>33</v>
      </c>
      <c r="J6" s="10" t="s">
        <v>16</v>
      </c>
    </row>
    <row r="7" spans="1:13" ht="105" customHeight="1">
      <c r="A7" s="3">
        <v>1</v>
      </c>
      <c r="B7" s="22" t="s">
        <v>57</v>
      </c>
      <c r="C7" s="3" t="s">
        <v>62</v>
      </c>
      <c r="D7" s="65">
        <v>1</v>
      </c>
      <c r="E7" s="151"/>
      <c r="F7" s="149"/>
      <c r="G7" s="139"/>
      <c r="H7" s="139"/>
      <c r="I7" s="139"/>
      <c r="J7" s="140"/>
      <c r="K7" s="145"/>
      <c r="L7" s="145"/>
      <c r="M7" s="145"/>
    </row>
    <row r="8" spans="1:13" ht="116.25" customHeight="1">
      <c r="A8" s="3">
        <v>2</v>
      </c>
      <c r="B8" s="22" t="s">
        <v>61</v>
      </c>
      <c r="C8" s="3" t="s">
        <v>62</v>
      </c>
      <c r="D8" s="65">
        <v>3</v>
      </c>
      <c r="E8" s="151"/>
      <c r="F8" s="149"/>
      <c r="G8" s="139"/>
      <c r="H8" s="139"/>
      <c r="I8" s="139"/>
      <c r="J8" s="140"/>
      <c r="K8" s="145"/>
      <c r="L8" s="145"/>
      <c r="M8" s="145"/>
    </row>
    <row r="9" spans="1:13" ht="25.5" customHeight="1">
      <c r="A9" s="123" t="s">
        <v>14</v>
      </c>
      <c r="B9" s="123"/>
      <c r="C9" s="123"/>
      <c r="D9" s="123"/>
      <c r="E9" s="123"/>
      <c r="F9" s="85">
        <f>SUM(F7:F8)</f>
        <v>0</v>
      </c>
      <c r="G9" s="86" t="s">
        <v>24</v>
      </c>
      <c r="H9" s="85">
        <f>F9*G8</f>
        <v>0</v>
      </c>
      <c r="I9" s="85">
        <f t="shared" ref="I9" si="0">SUM(I7:I8)</f>
        <v>0</v>
      </c>
      <c r="J9" s="87"/>
    </row>
    <row r="10" spans="1:13" ht="19.5" customHeight="1">
      <c r="A10" s="18"/>
      <c r="B10" s="18"/>
      <c r="C10" s="64"/>
      <c r="D10" s="64"/>
      <c r="E10" s="61"/>
      <c r="F10" s="30"/>
      <c r="G10" s="31"/>
      <c r="H10" s="28"/>
      <c r="I10" s="28"/>
    </row>
    <row r="11" spans="1:13" ht="25.5" customHeight="1">
      <c r="A11" s="118" t="s">
        <v>63</v>
      </c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3">
      <c r="A12" s="18"/>
      <c r="B12" s="18"/>
      <c r="C12" s="18"/>
      <c r="D12" s="18"/>
      <c r="E12" s="18"/>
      <c r="F12" s="30"/>
      <c r="G12" s="31"/>
      <c r="H12" s="28"/>
      <c r="I12" s="28"/>
    </row>
    <row r="13" spans="1:13" ht="42" customHeight="1">
      <c r="A13" s="113" t="s">
        <v>122</v>
      </c>
      <c r="B13" s="126"/>
      <c r="C13" s="126"/>
      <c r="D13" s="126"/>
      <c r="E13" s="126"/>
      <c r="F13" s="126"/>
      <c r="G13" s="126"/>
      <c r="H13" s="126"/>
      <c r="I13" s="126"/>
      <c r="J13" s="126"/>
    </row>
    <row r="14" spans="1:13" ht="27" customHeight="1">
      <c r="A14" s="49"/>
      <c r="B14" s="50"/>
      <c r="C14" s="50"/>
      <c r="D14" s="50"/>
      <c r="E14" s="50"/>
      <c r="F14" s="50"/>
      <c r="G14" s="50"/>
      <c r="H14" s="50"/>
      <c r="I14" s="50"/>
      <c r="J14" s="50"/>
    </row>
    <row r="15" spans="1:13" ht="23.25" customHeight="1">
      <c r="E15" s="122" t="s">
        <v>106</v>
      </c>
      <c r="F15" s="122"/>
      <c r="G15" s="122"/>
      <c r="H15" s="122"/>
    </row>
    <row r="16" spans="1:13" ht="28.5" customHeight="1">
      <c r="E16" s="122"/>
      <c r="F16" s="122"/>
      <c r="G16" s="122"/>
      <c r="H16" s="122"/>
    </row>
  </sheetData>
  <mergeCells count="7">
    <mergeCell ref="E15:H16"/>
    <mergeCell ref="A1:J1"/>
    <mergeCell ref="A2:J2"/>
    <mergeCell ref="A5:J5"/>
    <mergeCell ref="A9:E9"/>
    <mergeCell ref="A13:J13"/>
    <mergeCell ref="A11:J11"/>
  </mergeCells>
  <pageMargins left="0.7" right="0.7" top="0.75" bottom="0.75" header="0.3" footer="0.3"/>
  <pageSetup paperSize="9" scale="81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8A79C-8E8D-477B-A314-BB56F6497B83}">
  <sheetPr>
    <pageSetUpPr fitToPage="1"/>
  </sheetPr>
  <dimension ref="A1:N25"/>
  <sheetViews>
    <sheetView topLeftCell="A7" workbookViewId="0">
      <selection activeCell="N9" sqref="N9"/>
    </sheetView>
  </sheetViews>
  <sheetFormatPr defaultRowHeight="14.25"/>
  <cols>
    <col min="2" max="2" width="36.25" customWidth="1"/>
    <col min="3" max="3" width="13.875" customWidth="1"/>
    <col min="4" max="4" width="14.875" customWidth="1"/>
    <col min="5" max="5" width="8.875" customWidth="1"/>
    <col min="6" max="6" width="10.5" customWidth="1"/>
    <col min="8" max="8" width="10.25" customWidth="1"/>
    <col min="9" max="9" width="11.5" customWidth="1"/>
    <col min="10" max="10" width="10.5" customWidth="1"/>
  </cols>
  <sheetData>
    <row r="1" spans="1:14">
      <c r="A1" s="136" t="s">
        <v>199</v>
      </c>
      <c r="B1" s="136"/>
      <c r="C1" s="136"/>
      <c r="D1" s="136"/>
      <c r="E1" s="136"/>
      <c r="F1" s="136"/>
      <c r="G1" s="136"/>
      <c r="H1" s="136"/>
      <c r="I1" s="136"/>
      <c r="J1" s="136"/>
    </row>
    <row r="2" spans="1:14">
      <c r="A2" s="125" t="s">
        <v>186</v>
      </c>
      <c r="B2" s="125"/>
      <c r="C2" s="125"/>
      <c r="D2" s="125"/>
      <c r="E2" s="125"/>
      <c r="F2" s="125"/>
      <c r="G2" s="125"/>
      <c r="H2" s="125"/>
      <c r="I2" s="125"/>
      <c r="J2" s="125"/>
    </row>
    <row r="3" spans="1:14" ht="15.75" customHeight="1">
      <c r="A3" s="17" t="s">
        <v>200</v>
      </c>
      <c r="B3" s="16"/>
      <c r="C3" s="16"/>
      <c r="D3" s="16"/>
      <c r="E3" s="16"/>
      <c r="F3" s="16"/>
      <c r="G3" s="16"/>
      <c r="H3" s="16"/>
      <c r="I3" s="16"/>
      <c r="J3" s="16"/>
    </row>
    <row r="4" spans="1:14" ht="18.75" customHeight="1">
      <c r="A4" s="17" t="s">
        <v>90</v>
      </c>
      <c r="B4" s="16"/>
      <c r="C4" s="16"/>
      <c r="D4" s="16"/>
      <c r="E4" s="16"/>
      <c r="F4" s="16"/>
      <c r="G4" s="16"/>
      <c r="H4" s="16"/>
      <c r="I4" s="16"/>
      <c r="J4" s="16"/>
    </row>
    <row r="5" spans="1:14" ht="19.5" customHeight="1">
      <c r="A5" s="126" t="s">
        <v>183</v>
      </c>
      <c r="B5" s="126"/>
      <c r="C5" s="126"/>
      <c r="D5" s="126"/>
      <c r="E5" s="126"/>
      <c r="F5" s="126"/>
      <c r="G5" s="126"/>
      <c r="H5" s="126"/>
      <c r="I5" s="126"/>
      <c r="J5" s="126"/>
    </row>
    <row r="6" spans="1:14" ht="69.75" customHeight="1">
      <c r="A6" s="9" t="s">
        <v>0</v>
      </c>
      <c r="B6" s="10" t="s">
        <v>1</v>
      </c>
      <c r="C6" s="10" t="s">
        <v>44</v>
      </c>
      <c r="D6" s="10" t="s">
        <v>105</v>
      </c>
      <c r="E6" s="10" t="s">
        <v>25</v>
      </c>
      <c r="F6" s="10" t="s">
        <v>4</v>
      </c>
      <c r="G6" s="10" t="s">
        <v>5</v>
      </c>
      <c r="H6" s="10" t="s">
        <v>32</v>
      </c>
      <c r="I6" s="10" t="s">
        <v>33</v>
      </c>
      <c r="J6" s="10" t="s">
        <v>16</v>
      </c>
    </row>
    <row r="7" spans="1:14" ht="98.25" customHeight="1">
      <c r="A7" s="3">
        <v>1</v>
      </c>
      <c r="B7" s="22" t="s">
        <v>175</v>
      </c>
      <c r="C7" s="3" t="s">
        <v>168</v>
      </c>
      <c r="D7" s="65">
        <v>190</v>
      </c>
      <c r="E7" s="149"/>
      <c r="F7" s="149"/>
      <c r="G7" s="139"/>
      <c r="H7" s="139"/>
      <c r="I7" s="139"/>
      <c r="J7" s="140"/>
      <c r="K7" s="145"/>
      <c r="L7" s="145"/>
      <c r="M7" s="145"/>
      <c r="N7" s="145"/>
    </row>
    <row r="8" spans="1:14" ht="108.75" customHeight="1">
      <c r="A8" s="3">
        <v>2</v>
      </c>
      <c r="B8" s="22" t="s">
        <v>176</v>
      </c>
      <c r="C8" s="3" t="s">
        <v>167</v>
      </c>
      <c r="D8" s="65">
        <v>40</v>
      </c>
      <c r="E8" s="149"/>
      <c r="F8" s="149"/>
      <c r="G8" s="139"/>
      <c r="H8" s="139"/>
      <c r="I8" s="139"/>
      <c r="J8" s="140"/>
      <c r="K8" s="145"/>
      <c r="L8" s="145"/>
      <c r="M8" s="145"/>
      <c r="N8" s="145"/>
    </row>
    <row r="9" spans="1:14" ht="91.5" customHeight="1">
      <c r="A9" s="3">
        <v>3</v>
      </c>
      <c r="B9" s="22" t="s">
        <v>177</v>
      </c>
      <c r="C9" s="3" t="s">
        <v>169</v>
      </c>
      <c r="D9" s="65">
        <v>75</v>
      </c>
      <c r="E9" s="149"/>
      <c r="F9" s="149"/>
      <c r="G9" s="139"/>
      <c r="H9" s="139"/>
      <c r="I9" s="139"/>
      <c r="J9" s="140"/>
      <c r="K9" s="145"/>
      <c r="L9" s="145"/>
      <c r="M9" s="145"/>
      <c r="N9" s="145"/>
    </row>
    <row r="10" spans="1:14" ht="21" customHeight="1">
      <c r="A10" s="123" t="s">
        <v>14</v>
      </c>
      <c r="B10" s="123"/>
      <c r="C10" s="123"/>
      <c r="D10" s="123"/>
      <c r="E10" s="123"/>
      <c r="F10" s="91">
        <f>SUM(F7:F9)</f>
        <v>0</v>
      </c>
      <c r="G10" s="90" t="s">
        <v>24</v>
      </c>
      <c r="H10" s="91">
        <f t="shared" ref="H10:I10" si="0">SUM(H7:H9)</f>
        <v>0</v>
      </c>
      <c r="I10" s="91">
        <f t="shared" si="0"/>
        <v>0</v>
      </c>
      <c r="J10" s="87"/>
    </row>
    <row r="11" spans="1:14">
      <c r="A11" s="18"/>
      <c r="B11" s="18"/>
      <c r="C11" s="64"/>
      <c r="D11" s="64"/>
      <c r="E11" s="61"/>
      <c r="F11" s="30"/>
      <c r="G11" s="31"/>
      <c r="H11" s="28"/>
      <c r="I11" s="28"/>
    </row>
    <row r="12" spans="1:14" ht="15.75">
      <c r="A12" s="118" t="s">
        <v>201</v>
      </c>
      <c r="B12" s="118"/>
      <c r="C12" s="118"/>
      <c r="D12" s="118"/>
      <c r="E12" s="118"/>
      <c r="F12" s="118"/>
      <c r="G12" s="118"/>
      <c r="H12" s="118"/>
      <c r="I12" s="118"/>
      <c r="J12" s="118"/>
    </row>
    <row r="14" spans="1:14" ht="44.25" customHeight="1">
      <c r="A14" s="99" t="s">
        <v>171</v>
      </c>
      <c r="B14" s="99"/>
      <c r="C14" s="99"/>
      <c r="D14" s="99"/>
      <c r="E14" s="99"/>
      <c r="F14" s="99"/>
      <c r="G14" s="99"/>
      <c r="H14" s="99"/>
      <c r="I14" s="99"/>
      <c r="J14" s="99"/>
    </row>
    <row r="16" spans="1:14" ht="36" customHeight="1">
      <c r="A16" s="99" t="s">
        <v>178</v>
      </c>
      <c r="B16" s="99"/>
      <c r="C16" s="99"/>
      <c r="D16" s="99"/>
      <c r="E16" s="99"/>
      <c r="F16" s="99"/>
      <c r="G16" s="99"/>
      <c r="H16" s="99"/>
      <c r="I16" s="99"/>
      <c r="J16" s="99"/>
    </row>
    <row r="18" spans="1:10" ht="27.75" customHeight="1">
      <c r="A18" s="99" t="s">
        <v>179</v>
      </c>
      <c r="B18" s="99"/>
      <c r="C18" s="99"/>
      <c r="D18" s="99"/>
      <c r="E18" s="99"/>
      <c r="F18" s="99"/>
      <c r="G18" s="99"/>
      <c r="H18" s="99"/>
      <c r="I18" s="99"/>
      <c r="J18" s="99"/>
    </row>
    <row r="19" spans="1:10" ht="48" customHeight="1">
      <c r="A19" s="99" t="s">
        <v>180</v>
      </c>
      <c r="B19" s="99"/>
      <c r="C19" s="99"/>
      <c r="D19" s="99"/>
      <c r="E19" s="99"/>
      <c r="F19" s="99"/>
      <c r="G19" s="99"/>
      <c r="H19" s="99"/>
      <c r="I19" s="99"/>
      <c r="J19" s="99"/>
    </row>
    <row r="20" spans="1:10">
      <c r="A20" s="98" t="s">
        <v>170</v>
      </c>
      <c r="B20" s="98"/>
      <c r="C20" s="98"/>
      <c r="D20" s="98"/>
      <c r="E20" s="98"/>
      <c r="F20" s="98"/>
      <c r="G20" s="98"/>
      <c r="H20" s="98"/>
      <c r="I20" s="98"/>
      <c r="J20" s="98"/>
    </row>
    <row r="21" spans="1:10">
      <c r="A21" s="77"/>
      <c r="B21" s="77"/>
      <c r="C21" s="77"/>
      <c r="D21" s="77"/>
      <c r="E21" s="77"/>
      <c r="F21" s="77"/>
      <c r="G21" s="77"/>
      <c r="H21" s="77"/>
      <c r="I21" s="77"/>
      <c r="J21" s="77"/>
    </row>
    <row r="22" spans="1:10">
      <c r="A22" s="77"/>
      <c r="B22" s="77"/>
      <c r="C22" s="77"/>
      <c r="D22" s="77"/>
      <c r="E22" s="77"/>
      <c r="F22" s="77"/>
      <c r="G22" s="77"/>
      <c r="H22" s="77"/>
      <c r="I22" s="77"/>
      <c r="J22" s="77"/>
    </row>
    <row r="24" spans="1:10" ht="13.5" customHeight="1">
      <c r="G24" s="122" t="s">
        <v>106</v>
      </c>
      <c r="H24" s="122"/>
      <c r="I24" s="122"/>
      <c r="J24" s="122"/>
    </row>
    <row r="25" spans="1:10" ht="37.5" customHeight="1">
      <c r="G25" s="122"/>
      <c r="H25" s="122"/>
      <c r="I25" s="122"/>
      <c r="J25" s="122"/>
    </row>
  </sheetData>
  <mergeCells count="11">
    <mergeCell ref="A1:J1"/>
    <mergeCell ref="A2:J2"/>
    <mergeCell ref="A5:J5"/>
    <mergeCell ref="A12:J12"/>
    <mergeCell ref="G24:J25"/>
    <mergeCell ref="A10:E10"/>
    <mergeCell ref="A14:J14"/>
    <mergeCell ref="A16:J16"/>
    <mergeCell ref="A18:J18"/>
    <mergeCell ref="A20:J20"/>
    <mergeCell ref="A19:J19"/>
  </mergeCells>
  <pageMargins left="0.7" right="0.7" top="0.75" bottom="0.75" header="0.3" footer="0.3"/>
  <pageSetup paperSize="9" scale="8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1</vt:i4>
      </vt:variant>
    </vt:vector>
  </HeadingPairs>
  <TitlesOfParts>
    <vt:vector size="8" baseType="lpstr">
      <vt:lpstr>Pakiet 1</vt:lpstr>
      <vt:lpstr>Pakiet 2</vt:lpstr>
      <vt:lpstr>Pakiet 3</vt:lpstr>
      <vt:lpstr>Pakiet  4</vt:lpstr>
      <vt:lpstr>Pakiet  5</vt:lpstr>
      <vt:lpstr>Pakiet  6</vt:lpstr>
      <vt:lpstr>Pakiet 7</vt:lpstr>
      <vt:lpstr>'Pakiet 2'!Obszar_wydruku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Tulisz</dc:creator>
  <cp:lastModifiedBy>Monika MT. Tulisz</cp:lastModifiedBy>
  <cp:lastPrinted>2026-02-27T12:47:50Z</cp:lastPrinted>
  <dcterms:created xsi:type="dcterms:W3CDTF">2016-04-25T07:50:01Z</dcterms:created>
  <dcterms:modified xsi:type="dcterms:W3CDTF">2026-03-02T12:12:43Z</dcterms:modified>
</cp:coreProperties>
</file>