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ampub\Desktop\43-2026 ORTOPEDIA DZIECI (K)\"/>
    </mc:Choice>
  </mc:AlternateContent>
  <xr:revisionPtr revIDLastSave="0" documentId="13_ncr:1_{08D5A160-C8CB-4B48-91DA-FEBC64D301C1}" xr6:coauthVersionLast="47" xr6:coauthVersionMax="47" xr10:uidLastSave="{00000000-0000-0000-0000-000000000000}"/>
  <bookViews>
    <workbookView xWindow="28680" yWindow="-75" windowWidth="29040" windowHeight="15720" activeTab="2" xr2:uid="{769798BE-EB3B-45B0-8D15-86BCA622AEDD}"/>
  </bookViews>
  <sheets>
    <sheet name="P.1" sheetId="4" r:id="rId1"/>
    <sheet name="P.2" sheetId="5" r:id="rId2"/>
    <sheet name="P.3" sheetId="6" r:id="rId3"/>
  </sheets>
  <definedNames>
    <definedName name="_xlnm.Print_Area" localSheetId="1">P.2!$A$1:$I$27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6" l="1"/>
  <c r="F8" i="6"/>
  <c r="F9" i="6"/>
  <c r="F10" i="6"/>
  <c r="F11" i="6"/>
  <c r="F12" i="6"/>
  <c r="F13" i="6"/>
  <c r="F6" i="6"/>
  <c r="F14" i="6" s="1"/>
  <c r="F5" i="4" l="1"/>
  <c r="F6" i="5" l="1"/>
  <c r="F7" i="5"/>
  <c r="F8" i="5"/>
  <c r="F9" i="5"/>
  <c r="F10" i="5"/>
  <c r="F11" i="5"/>
  <c r="F5" i="5"/>
  <c r="F12" i="5" l="1"/>
  <c r="F6" i="4"/>
  <c r="F7" i="4"/>
  <c r="F8" i="4"/>
  <c r="F9" i="4"/>
  <c r="F10" i="4"/>
  <c r="F12" i="4"/>
  <c r="F13" i="4"/>
  <c r="F14" i="4"/>
  <c r="F15" i="4"/>
  <c r="F16" i="4"/>
  <c r="F17" i="4"/>
  <c r="F18" i="4"/>
  <c r="F20" i="4" l="1"/>
</calcChain>
</file>

<file path=xl/sharedStrings.xml><?xml version="1.0" encoding="utf-8"?>
<sst xmlns="http://schemas.openxmlformats.org/spreadsheetml/2006/main" count="170" uniqueCount="72">
  <si>
    <t>L.P.</t>
  </si>
  <si>
    <t>WARTOŚĆ BRUTTO</t>
  </si>
  <si>
    <t>CENA JEDNOSTKOWA BRUTTO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</si>
  <si>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</si>
  <si>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</si>
  <si>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</si>
  <si>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</si>
  <si>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</si>
  <si>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</si>
  <si>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</si>
  <si>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</si>
  <si>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</si>
  <si>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</si>
  <si>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</si>
  <si>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Producent, nazwa handlowa, numer katalogowy (jeżeli posiada) *</t>
  </si>
  <si>
    <t>WARTOŚĆ RAZEM:</t>
  </si>
  <si>
    <t>12.</t>
  </si>
  <si>
    <t>13.</t>
  </si>
  <si>
    <t>*UZUPEŁNIĆ</t>
  </si>
  <si>
    <t>** Właściwe zakreślić. W przypadku zaznaczenia w obu kolumnach "NIE"- Zamawiajacy uzna, iż oferowany wyrób nie jest wyrobem medycznym.</t>
  </si>
  <si>
    <t xml:space="preserve">TAK/NIE**     </t>
  </si>
  <si>
    <t>ILOŚĆ SZTUK</t>
  </si>
  <si>
    <t>VAT %</t>
  </si>
  <si>
    <t>OPIS PRZEDMIOTU ZAMÓWIENIA</t>
  </si>
  <si>
    <t>Wykonawca zobowiązany jest na wniosek Zamawiajacego do wydania zaświadczenia o możliwości lub braku wykonania badań z zakresu zaawansowanej diagnostyki obrazowej (badanie wśrodowisku MRI) po zabiegu oparacyjnym z wszczepieniem implantów bedacych przedmiotem ww. asortymentu.</t>
  </si>
  <si>
    <t>Oświadczam, iż oferowany wyrób medyczny posiada deklarację zgodności EU(UE) poświadczającą zgodność wyrobu z przepisami   ROZPORZĄDZENIA PARLAMENTU EUROPEJSKIEGO I RADY (UE) 2017/745 z dnia 5 kwietnia 2017 r. w sprawie wyrobów medycznych, zmiany dyrektywy 2001/83/WE, rozporządzenia (WE) nr 178/2002 i rozporządzenia (WE) nr 1223/2009 oraz uchylenia dyrektyw Rady 90/385/EWG i 93/42/EWG ("MDR")</t>
  </si>
  <si>
    <t>Gwoździe blokowane do kości udowej tytanowe, anatomiczne, prawe i lewe, wprowadzane od boku krętarza, posiadające min. 5 otworów w części bliższej dających różne możliwości blokowania (w tym dwa doszyjkowe), jak również min. 5 otworów w części dalszej z czego 4 gwintowane, gwoździe posiadające spiralne żłobienie ułatwiające wprowadzanie gwoździa . Średnice gwoździ od 9-11mm oznaczone kolorami dla ułatwienia identyfikacji, również dodatkowe rozróżnienie kolorystyczne gwoździ lewych i prawych w obrębie danej średnicy, dł. gwoździ 340-460mm, gwóźdź krótki  uniwersalny do kości lewej i prawej dł.180, 200mm. Gwoździe pakowane sterylnie w oddzielnych zafoliowanych i oznakowanych pudełkach.</t>
  </si>
  <si>
    <t>Płytka 8 (8 plate) , płytka tytanowa 2-otw. , oba otwory gwintowane pod wkręty fi5,0mm, płytki w trzech rozmiarach rozstawu otworów, 12mm, 16mm, 20mm, płyty barwione w kolorze wkrętów z jakimi współpracują. Implanty sterylne w oddzielnych oznakowanych pudełkach.</t>
  </si>
  <si>
    <t>Wkręt blokujący do płytki tytanowej 2-otw., wkręt z łbem gwintowanym fi5,0mm, dł. 16-70mm, gniazdo gwiazdkowe.</t>
  </si>
  <si>
    <t>Wkręt tytanowy gąbczasty fi 6,5mm dł. 30-95mm, łeb gwintowany, gniazdo gwiazdkowe.</t>
  </si>
  <si>
    <t>Płyta tytanowa, dystansowa klinowa, do osteotomii kości piszczelowej, kształtu motylkowatego z centralnie usytuowanym klinem. Płyta posiadająca 4 otwory gwintowane, dwa pod wkręty gąbczaste fi 6,5mm i dwa pod wkręty korowe fi 5,0mm. Dostępne płyty z klinami w wysokościach: 5; 7,5; 9; 10; 11; 12,5; 15mm.</t>
  </si>
  <si>
    <t>Implanty sterylne w oddzielnych zafoliowanych i oznakowanych pudełkach.</t>
  </si>
  <si>
    <r>
      <t>Implanty sterylne w oddzielnych</t>
    </r>
    <r>
      <rPr>
        <b/>
        <sz val="12"/>
        <color rgb="FF00B050"/>
        <rFont val="Arial Narrow"/>
        <family val="2"/>
        <charset val="238"/>
      </rPr>
      <t xml:space="preserve"> zafoliowanych</t>
    </r>
    <r>
      <rPr>
        <b/>
        <sz val="12"/>
        <rFont val="Arial Narrow"/>
        <family val="2"/>
        <charset val="238"/>
      </rPr>
      <t xml:space="preserve"> i oznakowanych pudełkach.</t>
    </r>
  </si>
  <si>
    <r>
      <t xml:space="preserve">Płytka 8(8 plate), płytka tytanowa 2-otw., oba otwory pod wkręty z łbem zaokrąglonym fi4,5mm, płytki w trzech rozmiarach rozstawu otworów, 12mm,16mm, 20mm, płytki barwione w kolorze wkrętów z jakimi współpracują. Implanty sterylne w oddzielnych </t>
    </r>
    <r>
      <rPr>
        <b/>
        <sz val="12"/>
        <color rgb="FF00B050"/>
        <rFont val="Arial Narrow"/>
        <family val="2"/>
        <charset val="238"/>
      </rPr>
      <t>zafoliowanych</t>
    </r>
    <r>
      <rPr>
        <b/>
        <sz val="12"/>
        <rFont val="Arial Narrow"/>
        <family val="2"/>
        <charset val="238"/>
      </rPr>
      <t xml:space="preserve"> i oznakowanych pudełkach.</t>
    </r>
  </si>
  <si>
    <t xml:space="preserve">Wkręt blokujący do płytki tytanowej 2-otw., wkręt z łbem zaokrąglonym fi4,5mm, dł. 16-36mm, gniazdo gwiazdkowe. </t>
  </si>
  <si>
    <t>PAKIET 1 - ZESPOLENIA KOŚCI PISZCZELOWEJ I UDOWEJ ORAZ IMPLANT DO ZATOKI STĘPU I DO BLOKOWANIA CHRZĄSTKI WZROSTOWEJ</t>
  </si>
  <si>
    <r>
      <t xml:space="preserve">Wkręty blokujące tytanowe z gwintem dwustopniowym Ø4,0 ; 4,5 ; 5,0 i 5,5 mm z łbem cylindrycznym o wys. do 4mm i średn. do 6mm ułatwiającym prowadzenie wkręta w tulei, dł. wkręta </t>
    </r>
    <r>
      <rPr>
        <b/>
        <sz val="12"/>
        <color rgb="FF00B050"/>
        <rFont val="Arial Narrow"/>
        <family val="2"/>
        <charset val="238"/>
      </rPr>
      <t>25-80mm dla fi4 i4,5 oraz 30-90 mm dla fi5 i 5,5</t>
    </r>
    <r>
      <rPr>
        <b/>
        <sz val="12"/>
        <rFont val="Arial Narrow"/>
        <family val="2"/>
        <charset val="238"/>
      </rPr>
      <t>, gniazda wkrętów gwiazdkowe, poszczególne średnice wkrętów barwione w odmiennych kolorach dla ułatwienia identyfikacji.</t>
    </r>
  </si>
  <si>
    <t xml:space="preserve">Śruby zaślepiające tytanowe, z gniazdem gwiazdkowym, w średn. M8 i M10, stopniowane wys. 0-15mm (co 5mm), również śruby kompresyjne M8 i M10. </t>
  </si>
  <si>
    <t>Wkręty blokujące tytanowe rekonstrukcyjne , kaniulowane, Ø7,5mm , z łbem cylindrycznym i gniazdem gwiazdkowym, dł. 50-120mm.</t>
  </si>
  <si>
    <t>Implanty blokujące zatokę stępu, wkręty podskokowe, tytanowe , kaniulowane, gwintowane, w rozmiarach Fi 8, 9, 10, 11,12 mm, średnice barwione na różne kolory w celu ułatwienia identyfikacji, Implanty sterylne w oddzielnych oznakowanych pudełkach.</t>
  </si>
  <si>
    <t>Płyta tytanowa do osteotomii kości udowej,dystansowa klinowa, T-kształtna, posiadająca min. 3 otwory gwintowane w części poprzecznej pod wkręty gąbczaste fi 6,5mm oraz min. 4 otwory w części trzonowej (w tym min. 1 kompresyjny). Dostępne płyty z klinami wwysokościach: 5; 7,5; 9 ; 10; 11; 12,5; 15; 17,5mm.</t>
  </si>
  <si>
    <t xml:space="preserve">Oświadczam, iż oferowany wyrób medyczny posiada niezbędne dokumenty poświadczające zgodność wyrobów z rozporządzeniem parlamentu europejskiego i rady (UE) 2017/745 z dnia 5 kwietnia 2017 r.,
które zostały wydane na podstawie dyrektywy 93/42/EWG z dnia 14 czerwca 1993 r. i dla których aktualność została przedłużona w oparciu o przepisy przejściowe określone na mocy ww. rozporządzenia zastępującego dyrektywę  </t>
  </si>
  <si>
    <t>Wykonawca, którego oferta zostanie wybrana jakos najkorzystniejsza, zobowiązany będzie do przesłania niezbędnych systemów na czas trwania zabiegu, zgodny ze zgłoszonym zapotrzebowaniem, nie później niż na 2 dni przed uzgodnionym terminem zabiegu.</t>
  </si>
  <si>
    <t>VAT%</t>
  </si>
  <si>
    <r>
      <t xml:space="preserve">Śródszpikowy gwóźdź blokowany do kości piszczelowej, tytanowy, w przekroju zbliżony do trójkąta, w części bliższej co najmniej 5 otworów, 4 gwintowane i 1 kompresyjny zapewniających opcję blokowania w co najmniej 3 różnych płaszczyznach, w części dalszej min. 5 otworów w tym 4 gwintowane i jeden kompresyjny, środek skrajnego otworu max. 5mm od końca gwoździa, 3ºowe odgięcie w części dystalnej na dł. ok.5-6cm; odgięcie proksymalne łagodne, 10º, o dużym promieniu gięcia,  gwoździe kaniulowane ø 8-11mm dł. 270-405 mm, gwoździe pakowane sterylnie w oddzielnych </t>
    </r>
    <r>
      <rPr>
        <b/>
        <sz val="12"/>
        <color rgb="FF00B050"/>
        <rFont val="Arial Narrow"/>
        <family val="2"/>
        <charset val="238"/>
      </rPr>
      <t>zafoliowanych</t>
    </r>
    <r>
      <rPr>
        <b/>
        <sz val="12"/>
        <rFont val="Arial Narrow"/>
        <family val="2"/>
        <charset val="238"/>
      </rPr>
      <t xml:space="preserve"> i oznakowanych pudełkach.</t>
    </r>
  </si>
  <si>
    <r>
      <rPr>
        <sz val="14"/>
        <color theme="1"/>
        <rFont val="Arial Narrow"/>
        <family val="2"/>
        <charset val="238"/>
      </rPr>
      <t>• właściwe dokumenty potwierdzające, iż oferowany przedmiot zamówienia jest zgodny z ustawą o wyrobach medycznych z dnia 7 kwietnia 2022 r. oraz dopuszczony do obrotu i stosowania w służbie zdrowia:
►</t>
    </r>
    <r>
      <rPr>
        <b/>
        <sz val="14"/>
        <color rgb="FF00B050"/>
        <rFont val="Arial Narrow"/>
        <family val="2"/>
        <charset val="238"/>
      </rPr>
      <t>deklaracja zgodności EU(UE) o której mowa w Art. 19 ROZPORZĄDZENIA PARLAMENTU EUROPEJSKIEGO I RADY (UE)</t>
    </r>
    <r>
      <rPr>
        <sz val="14"/>
        <color theme="1"/>
        <rFont val="Arial Narrow"/>
        <family val="2"/>
        <charset val="238"/>
      </rPr>
      <t xml:space="preserve"> 2017/745 z dnia 5 kwietnia 2017 r. w sprawie wyrobów medycznych, zmiany dyrektywy 2001/83/WE, rozporządzenia (WE) nr 178/2002 i rozporządzenia (WE) nr 1223/2009 oraz uchylenia dyrektyw Rady 90/385/EWG i 93/42/EWG, poświadczającej zgodność oferowanego wyrobu z MDR
lub
►</t>
    </r>
    <r>
      <rPr>
        <b/>
        <sz val="14"/>
        <color rgb="FF00B050"/>
        <rFont val="Arial Narrow"/>
        <family val="2"/>
        <charset val="238"/>
      </rPr>
      <t>deklaracja zgodności EC(WE) o której mowa w dyrektywie Rady 90/385/EWG i 93/42/EWG</t>
    </r>
    <r>
      <rPr>
        <sz val="14"/>
        <color theme="1"/>
        <rFont val="Arial Narrow"/>
        <family val="2"/>
        <charset val="238"/>
      </rPr>
      <t xml:space="preserve"> sporządzona przez producenta lub autoryzowanego przedstawiciela producenta, poświadczającej zgodność oferowanego wyrobu z MDD lub dyrektywą nr 90/385/EWG z dnia 20 czerwca 1990 r. w sprawie zbliżenia ustawodawstw Państw Członkowskich odnoszących się do wyrobów medycznych aktywnego osadzania („AIMDD”) 
oraz
► w przypadku gdy wyrób medyczny został wprowadzony do obrotu przed dniem 26 maja 2021 r. </t>
    </r>
    <r>
      <rPr>
        <b/>
        <sz val="14"/>
        <color rgb="FF00B050"/>
        <rFont val="Arial Narrow"/>
        <family val="2"/>
        <charset val="238"/>
      </rPr>
      <t>właściwego oświadczenie producenta lub upoważnionego przedstawiciela, zgodnie z klasą wyrobu medycznego</t>
    </r>
    <r>
      <rPr>
        <sz val="14"/>
        <color theme="1"/>
        <rFont val="Arial Narrow"/>
        <family val="2"/>
        <charset val="238"/>
      </rPr>
      <t xml:space="preserve">, lub
► w przypadku gdy wyrób medyczny jest objęty jednym z okresów przejściowych, o których mowa w art. 120 ust 2 – 4 MDR </t>
    </r>
    <r>
      <rPr>
        <b/>
        <sz val="14"/>
        <color rgb="FF00B050"/>
        <rFont val="Arial Narrow"/>
        <family val="2"/>
        <charset val="238"/>
      </rPr>
      <t>właściwego oświadczenie producenta lub upoważnionego przedstawiciela</t>
    </r>
    <r>
      <rPr>
        <sz val="14"/>
        <color theme="1"/>
        <rFont val="Arial Narrow"/>
        <family val="2"/>
        <charset val="238"/>
      </rPr>
      <t xml:space="preserve"> zgodnie z klasą wyrobu medycznego.</t>
    </r>
  </si>
  <si>
    <t xml:space="preserve">Tytanowe, elastyczne gwoździe do stabilizacji złamań trzonowych oraz przy nasadowych wszystkich kości długich kończyn u dzieci oraz złamań kości kończyn górnych u dorosłych. Technika wprowadzania umożliwiająca bezpieczne zaopatrywanie złamań u dzieci (bez przechodzenia przez chrząstkę wzrostową). Spłaszczony koniec gwoździa ułatwiający wprowadzanie, zapobiegający perforacji ściany kości, oraz zapewniający lepsze trzymanie implantu. Implanty wykonane z tytanu. Wszystkie implanty oznaczone kolorystycznie, widoczne oznaczenie laserowe – dla strony wprowadzenia. Możliwość blokowania za pomocą zaślepki samotnącej, samogwintującej, z gładką zewnętrzną osłoną tkanek miękkich, zaślepka wkręcana przy pomocy śrubokręta, dwie średnice zaślepki – mała dla gwoździ o średnicy od 1.5mm do 2.5mm i duża dla gwoździ o średnicy od 3mm do 4mm. Zakres dostępnych rozmiarów gwoździ - średnica: 1.5mm do 2,5mm o długości  300mm oraz od 1,5 do 4.0mm o długości 440mm. </t>
  </si>
  <si>
    <t>Płytki mostkowo-żebrowe: Płytki korekcyjne do leczenia deformacji klatki piersiowej  o grubości 2,5mm - 3mm wykonane ze stopu tytanu o wysokiej wytrzymałości, w celu zapewnienia optymalnej sztywności i zmniejszenia prawdopodobieństwa trwałego odkształcenia płytki pod naciskiem mostka. Długości płytek mostkowo-żebrowych w 11 rozmiarach, stopniowanie co 25mm od 180 do 430mm. Płytka posiadająca na obu końcach po 3 do 4 otworów: gwintowane, dedykowane do mocowania płytek poprzecznych i niegwintowane do pozycjonowania z użyciem haka. Dostępność płytek poprzecznych mocowanych do płytki mostkowo-żebrowej w min.10 rozmiarach dł., zwiększających stabilność rotacyjną płyt.</t>
  </si>
  <si>
    <t xml:space="preserve">Płytki poprzeczne: występujące w 10 rozmiarach 5÷23 otworów, o długości 42÷186 mm, stopniowane co 16mm. Szerokość płytki 10 mm. Grubość płytki 1,5 mm. Wokół otworów koncentryczne uzębienie stabilizujące połączenie z płytką korekcyjną. Materiał: stop tytanu. W zestawie narzędziowym przymiar do określenia długości i pozycji otworów płytek poprzecznych.  </t>
  </si>
  <si>
    <t>Wkręt-łącznik:  do łączenia płytki mostkowo-żebrowej (korekcyjnej) z płytką poprzeczną, dedykowany do leczenia deformacji klatki piersiowej. Posiadający z jednej strony gwint współpracujący z otworem płytki mostkowo-żebrowej (korekcyjnej), z drugiej strony gwint współpracujący z nakrętką. Materiał: stop tytanu.</t>
  </si>
  <si>
    <t>Nakrętka:  do łączenia płytki mostkowo-żebrowej (korekcyjnej) z płytką poprzeczną, dedykowana do leczenia deformacji klatki piersiowej. Materiał: stop tytanu. W zestawie narzędziowym specjalny klucz do pobierania i aplikacji nakrętki. Opconalnie, tytanowy bloker płytek poprzecznych z gniazdem typu torx.</t>
  </si>
  <si>
    <t>Tytanowe płytki dwuotworowe ósemkowe do wzdużnego hamowania wzrostu chrząski nasadowej u mniejszych dzieci. Płytki posiadajace otwory pod wkręty korowe fi3,5mm z zaokrąglonym łbem oraz min.2 otwory pod druty kirschnera do wstępnej stabilizacji. Min.3 rozstwy otworów: 12,16 i 20mm. Płytki barwione w kolorze wkrętów z jakimi współpracują.</t>
  </si>
  <si>
    <t>Wkręt korowy fi3,5mm z zaokrąglonym łbem, tytanowy, dł.18-36mm, gniazdo gwiazdkowe</t>
  </si>
  <si>
    <t>PAKIET 2 - GWOŹDZIE DO STABILIZACJI ZŁAMAŃ KOŚCI DŁUGICH KOŃCZYN ORAZ PŁYTKI DO PODNOSZENIA ZAPADNIĘTYCH ŻEBER</t>
  </si>
  <si>
    <r>
      <t>• właściwe dokumenty potwierdzające, iż oferowany przedmiot zamówienia jest zgodny z ustawą o wyrobach medycznych z dnia 7 kwietnia 2022 r. oraz dopuszczony do obrotu i stosowania w służbie zdrowia:
►</t>
    </r>
    <r>
      <rPr>
        <b/>
        <sz val="14"/>
        <color rgb="FF00B050"/>
        <rFont val="Arial Narrow"/>
        <family val="2"/>
        <charset val="238"/>
      </rPr>
      <t>deklaracja zgodności EU(UE) o której mowa w Art. 19 ROZPORZĄDZENIA PARLAMENTU EUROPEJSKIEGO I RADY (UE)</t>
    </r>
    <r>
      <rPr>
        <sz val="14"/>
        <color theme="1"/>
        <rFont val="Arial Narrow"/>
        <family val="2"/>
        <charset val="238"/>
      </rPr>
      <t xml:space="preserve"> 2017/745 z dnia 5 kwietnia 2017 r. w sprawie wyrobów medycznych, zmiany dyrektywy 2001/83/WE, rozporządzenia (WE) nr 178/2002 i rozporządzenia (WE) nr 1223/2009 oraz uchylenia dyrektyw Rady 90/385/EWG i 93/42/EWG, poświadczającej zgodność oferowanego wyrobu z MDR
lub
►</t>
    </r>
    <r>
      <rPr>
        <b/>
        <sz val="14"/>
        <color rgb="FF00B050"/>
        <rFont val="Arial Narrow"/>
        <family val="2"/>
        <charset val="238"/>
      </rPr>
      <t>deklaracja zgodności EC(WE) o której mowa w dyrektywie Rady 90/385/EWG i 93/42/EWG</t>
    </r>
    <r>
      <rPr>
        <sz val="14"/>
        <color theme="1"/>
        <rFont val="Arial Narrow"/>
        <family val="2"/>
        <charset val="238"/>
      </rPr>
      <t xml:space="preserve"> sporządzona przez producenta lub autoryzowanego przedstawiciela producenta, poświadczającej zgodność oferowanego wyrobu z MDD lub dyrektywą nr 90/385/EWG z dnia 20 czerwca 1990 r. w sprawie zbliżenia ustawodawstw Państw Członkowskich odnoszących się do wyrobów medycznych aktywnego osadzania („AIMDD”) 
oraz
► w przypadku gdy wyrób medyczny został wprowadzony do obrotu przed dniem 26 maja 2021 r. </t>
    </r>
    <r>
      <rPr>
        <b/>
        <sz val="14"/>
        <color rgb="FF00B050"/>
        <rFont val="Arial Narrow"/>
        <family val="2"/>
        <charset val="238"/>
      </rPr>
      <t>właściwego oświadczenie producenta lub upoważnionego przedstawiciela, zgodnie z klasą wyrobu medycznego</t>
    </r>
    <r>
      <rPr>
        <sz val="14"/>
        <color theme="1"/>
        <rFont val="Arial Narrow"/>
        <family val="2"/>
        <charset val="238"/>
      </rPr>
      <t xml:space="preserve">, lub
► w przypadku gdy wyrób medyczny jest objęty jednym z okresów przejściowych, o których mowa w art. 120 ust 2 – 4 MDR </t>
    </r>
    <r>
      <rPr>
        <b/>
        <sz val="14"/>
        <color rgb="FF00B050"/>
        <rFont val="Arial Narrow"/>
        <family val="2"/>
        <charset val="238"/>
      </rPr>
      <t>właściwego oświadczenie producenta lub upoważnionego przedstawiciela</t>
    </r>
    <r>
      <rPr>
        <sz val="14"/>
        <color theme="1"/>
        <rFont val="Arial Narrow"/>
        <family val="2"/>
        <charset val="238"/>
      </rPr>
      <t xml:space="preserve"> zgodnie z klasą wyrobu medycznego.</t>
    </r>
  </si>
  <si>
    <t xml:space="preserve">Wykonawca, którego oferta zostanie wybrana jako najkorzystniejsza, zobowiązany będzie do użyczenie na zabieg operacyjny instrumentarium do zakładania płytek mostkowo-żebrowych (poz. 2-5), zgodnych ze zgłoszonym zapotrzebowaniem, nie później niż na 2 dni przed uzgodnionym terminem zabiegu. </t>
  </si>
  <si>
    <t>Umowa na zasadach DEPOZYTU, której projekt stanowi załacznik nr 3 do SWZ.</t>
  </si>
  <si>
    <r>
      <t xml:space="preserve">Wykonawca, zobowiązuje się dobezpłatnego użyczenia Zamawiającemu na czas trwania umowy instrumentarium niezbędnego do zakładania i usuwania gwoździ elastycznych dla dzieci (poz.1) oraz narzędzi do zakładania płytek ósemkowych dla mniejszych dzieci (poz. 6) . 
</t>
    </r>
    <r>
      <rPr>
        <b/>
        <sz val="14"/>
        <color rgb="FF0070C0"/>
        <rFont val="Arial Narrow"/>
        <family val="2"/>
        <charset val="238"/>
      </rPr>
      <t>Wzór umowy UŻYCZENIA stanowi załacznik nr 3a do SWZ</t>
    </r>
    <r>
      <rPr>
        <b/>
        <sz val="14"/>
        <color theme="1"/>
        <rFont val="Arial Narrow"/>
        <family val="2"/>
        <charset val="238"/>
      </rPr>
      <t xml:space="preserve">. 
</t>
    </r>
    <r>
      <rPr>
        <b/>
        <sz val="14"/>
        <color rgb="FF00B050"/>
        <rFont val="Arial Narrow"/>
        <family val="2"/>
        <charset val="238"/>
      </rPr>
      <t xml:space="preserve">Do oferty należy załączyć zestawienie dedykowanego instrumentarium, które winno zawierać nazwę producenta, nr katalogowy/symbol, ilości, cenę jednostkową PLN brutto oraz całkowitą wartość przedmiotu użyczenia PLN brutto. </t>
    </r>
  </si>
  <si>
    <t>Umowa na zasadach DEPOZYTU, której projekt stanowi załącznik nr 3 do SWZ.</t>
  </si>
  <si>
    <r>
      <t xml:space="preserve">Zestaw do tylnej stabilizacji kręgosłupa, obejmujący wieloosiowe śruby tulipanowe, samogwintujące, o walcowym kształcie gwintu, z podwójną linią gwintu w części przygłowowej oraz pojedynczą linią gwintu w części dystalnej.
Ujemny kąt pióra gwintu elementu blokującego oraz gniazda śruby (haka) ułatwiający wprowadzenie elementu blokującego i zwiększający pewność docisku.
Łączniki poprzeczne mocowane wieloosiowo do pręta, bez konieczności doginania elementów łącznika. System kompatybilny z prętami o średnicy 5,5 mm oraz 6,0 mm.
Pręty wykonane ze stopu tytanu oraz stopu kobaltu i chromu, o długości 500 mm.
System mocowania śruby do pręta otwarty (z punktu widzenia operatora), oparty na jednym elemencie blokująco-zabezpieczającym. Mechanizm blokowania umożliwiający jednoznaczne i trwałe zablokowanie oraz rewizyjne usunięcie implantów (zrywana nakrętka).
</t>
    </r>
    <r>
      <rPr>
        <b/>
        <u/>
        <sz val="12"/>
        <color theme="1"/>
        <rFont val="Arial Narrow"/>
        <family val="2"/>
        <charset val="238"/>
      </rPr>
      <t>Parametry techniczne:</t>
    </r>
    <r>
      <rPr>
        <b/>
        <sz val="12"/>
        <color theme="1"/>
        <rFont val="Arial Narrow"/>
        <family val="2"/>
        <charset val="238"/>
      </rPr>
      <t xml:space="preserve">
• średnica śrub: od 4,0 mm do 9,5 mm,
• długość śrub (w zależności od średnicy): od 20 mm do 100 mm,
• średnica łba śruby wraz z kompletnym elementem blokująco-zabezpieczającym: maks. 13 mm,
• wysokość implantu wraz z kompletnym elementem blokująco-zabezpieczającym: maks. 5 mm ponad pręt.
W skład systemu wchodzą: łączniki typu „Domino”, śruby sztywne, kaniulowane, biodrowe, uniplenarne oraz redukcyjne
</t>
    </r>
  </si>
  <si>
    <t>Śruby uniplenarne, śruby biodrowe iIIiac/ łącznik</t>
  </si>
  <si>
    <t>Śruby wieloosiowe</t>
  </si>
  <si>
    <t>Śruby sztywne</t>
  </si>
  <si>
    <t>Bloker do śrub wieloosiowych/sztywnych</t>
  </si>
  <si>
    <t xml:space="preserve">Śruby wieloosiowe redukcyjne </t>
  </si>
  <si>
    <t>Bloker do śrub redukcyjnych</t>
  </si>
  <si>
    <t>Pręt</t>
  </si>
  <si>
    <t>Ostrze do młynka</t>
  </si>
  <si>
    <r>
      <t xml:space="preserve">Wykonawca, zobowiązuje się dobezpłatnego użyczenia Zamawiającemu na czas trwania umowy instrumentarium niezbędnego do wykonywania zabiegów wg oferowanej technologii. 
</t>
    </r>
    <r>
      <rPr>
        <b/>
        <sz val="14"/>
        <color rgb="FF0070C0"/>
        <rFont val="Arial Narrow"/>
        <family val="2"/>
        <charset val="238"/>
      </rPr>
      <t xml:space="preserve">Wzór umowy UŻYCZENIA stanowi załacznik nr 3a do SWZ. </t>
    </r>
    <r>
      <rPr>
        <b/>
        <sz val="14"/>
        <color theme="1"/>
        <rFont val="Arial Narrow"/>
        <family val="2"/>
        <charset val="238"/>
      </rPr>
      <t xml:space="preserve">
</t>
    </r>
    <r>
      <rPr>
        <b/>
        <sz val="14"/>
        <color rgb="FF00B050"/>
        <rFont val="Arial Narrow"/>
        <family val="2"/>
        <charset val="238"/>
      </rPr>
      <t xml:space="preserve">Do oferty należy załączyć zestawienie dedykowanego instrumentarium, które winno zawierać nazwę producenta, nr katalogowy/symbol, ilości, cenę jednostkową PLN brutto oraz całkowitą wartość przedmiotu użyczenia PLN brutto. </t>
    </r>
  </si>
  <si>
    <t>PAKIET 3 - ZESTAW DO KOREKCJI KRĘGOSŁUPA</t>
  </si>
  <si>
    <t>Zgodnie z treścią § 3 ust. 6 załącznika nr 3 do SWZ - projektowane postanowienia umowy sukcesywnej w sprawie zamówienia publicznego, Wykonawca zobowiązany jest do przedłożenia deklaracji zgodności i/lub certyfikatów zgodności wystawionych przez jednostkę notyfikowaną zgodnie z klasą wyrobu medycznego o których mowa w ustawie o wyrobach medycznych na żądanie Zamawiającego w terminie 5 dni roboczych, tj.:</t>
  </si>
  <si>
    <r>
      <t xml:space="preserve">Zgodnie z treścią § 3 ust. 6 załącznika nr 3 do SWZ - projektowane postanowienia umowy sukcesywnej w sprawie zamówienia publicznego, Wykonawca zobowiązany jest do przedłożenia deklaracji zgodności i/lub certyfikatów zgodności wystawionych przez jednostkę notyfikowaną zgodnie z klasą wyrobu medycznego o których mowa w ustawie o wyrobach medycznych </t>
    </r>
    <r>
      <rPr>
        <u/>
        <sz val="14"/>
        <color theme="1"/>
        <rFont val="Arial Narrow"/>
        <family val="2"/>
        <charset val="238"/>
      </rPr>
      <t>na żądanie Zamawiającego w terminie 5 dni roboczych</t>
    </r>
    <r>
      <rPr>
        <sz val="14"/>
        <color theme="1"/>
        <rFont val="Arial Narrow"/>
        <family val="2"/>
        <charset val="238"/>
      </rPr>
      <t>, tj.: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</si>
</sst>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#,##0.00\ &quot;zł&quot;"/>
  </numFmts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sz val="14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b/>
      <sz val="14"/>
      <color theme="1"/>
      <name val="Arial Narrow"/>
      <family val="2"/>
      <charset val="238"/>
    </font>
    <font>
      <sz val="8"/>
      <name val="Calibri"/>
      <family val="2"/>
      <charset val="238"/>
      <scheme val="minor"/>
    </font>
    <font>
      <b/>
      <sz val="11"/>
      <color rgb="FF000000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b/>
      <sz val="14"/>
      <color rgb="FF0070C0"/>
      <name val="Arial Narrow"/>
      <family val="2"/>
      <charset val="238"/>
    </font>
    <font>
      <b/>
      <sz val="11"/>
      <name val="Arial Narrow"/>
      <family val="2"/>
      <charset val="238"/>
    </font>
    <font>
      <sz val="11"/>
      <name val="Arial Narrow"/>
      <family val="2"/>
      <charset val="238"/>
    </font>
    <font>
      <sz val="11"/>
      <color indexed="8"/>
      <name val="Calibri"/>
      <family val="2"/>
      <charset val="238"/>
    </font>
    <font>
      <sz val="12"/>
      <color theme="1"/>
      <name val="Arial Narrow"/>
      <family val="2"/>
      <charset val="238"/>
    </font>
    <font>
      <sz val="12"/>
      <name val="Arial Narrow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4"/>
      <color rgb="FF00B050"/>
      <name val="Arial Narrow"/>
      <family val="2"/>
      <charset val="238"/>
    </font>
    <font>
      <b/>
      <sz val="14"/>
      <color rgb="FFFF0000"/>
      <name val="Arial Narrow"/>
      <family val="2"/>
      <charset val="238"/>
    </font>
    <font>
      <sz val="12"/>
      <color rgb="FFFF000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sz val="14"/>
      <name val="Arial Narrow"/>
      <family val="2"/>
      <charset val="238"/>
    </font>
    <font>
      <b/>
      <sz val="12"/>
      <name val="Arial Narrow"/>
      <family val="2"/>
      <charset val="238"/>
    </font>
    <font>
      <b/>
      <sz val="12"/>
      <color rgb="FF00B050"/>
      <name val="Arial Narrow"/>
      <family val="2"/>
      <charset val="238"/>
    </font>
    <font>
      <sz val="10"/>
      <color indexed="8"/>
      <name val="Arial"/>
      <family val="2"/>
      <charset val="238"/>
    </font>
    <font>
      <u/>
      <sz val="14"/>
      <color theme="1"/>
      <name val="Arial Narrow"/>
      <family val="2"/>
      <charset val="238"/>
    </font>
    <font>
      <b/>
      <u/>
      <sz val="12"/>
      <color theme="1"/>
      <name val="Arial Narrow"/>
      <family val="2"/>
      <charset val="238"/>
    </font>
    <font>
      <b/>
      <sz val="12"/>
      <color rgb="FF00000A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23" fillId="0" borderId="0" applyBorder="0" applyProtection="0">
      <alignment horizontal="left"/>
    </xf>
    <xf numFmtId="0" fontId="1" fillId="0" borderId="0"/>
  </cellStyleXfs>
  <cellXfs count="77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64" fontId="2" fillId="0" borderId="2" xfId="1" applyNumberFormat="1" applyFont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/>
    <xf numFmtId="0" fontId="14" fillId="3" borderId="1" xfId="0" applyFont="1" applyFill="1" applyBorder="1" applyAlignment="1">
      <alignment horizontal="center" vertical="center" wrapText="1"/>
    </xf>
    <xf numFmtId="44" fontId="13" fillId="0" borderId="1" xfId="1" applyFont="1" applyBorder="1" applyAlignment="1">
      <alignment horizontal="center" vertical="center"/>
    </xf>
    <xf numFmtId="44" fontId="13" fillId="0" borderId="1" xfId="1" applyFont="1" applyBorder="1" applyAlignment="1">
      <alignment horizontal="right" vertical="center"/>
    </xf>
    <xf numFmtId="44" fontId="15" fillId="0" borderId="1" xfId="0" applyNumberFormat="1" applyFont="1" applyBorder="1"/>
    <xf numFmtId="9" fontId="13" fillId="0" borderId="1" xfId="3" applyFont="1" applyBorder="1" applyAlignment="1">
      <alignment horizontal="center" vertical="center"/>
    </xf>
    <xf numFmtId="44" fontId="0" fillId="0" borderId="1" xfId="0" applyNumberFormat="1" applyBorder="1"/>
    <xf numFmtId="0" fontId="18" fillId="0" borderId="0" xfId="0" applyFont="1"/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/>
    </xf>
    <xf numFmtId="44" fontId="18" fillId="0" borderId="0" xfId="1" applyFont="1"/>
    <xf numFmtId="0" fontId="17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21" fillId="0" borderId="1" xfId="0" applyFont="1" applyBorder="1" applyAlignment="1">
      <alignment vertical="center" wrapText="1"/>
    </xf>
    <xf numFmtId="0" fontId="21" fillId="0" borderId="1" xfId="0" applyFont="1" applyBorder="1" applyAlignment="1">
      <alignment horizontal="left" vertical="center" wrapText="1"/>
    </xf>
    <xf numFmtId="164" fontId="2" fillId="0" borderId="2" xfId="1" applyNumberFormat="1" applyFont="1" applyBorder="1" applyAlignment="1">
      <alignment vertical="center"/>
    </xf>
    <xf numFmtId="164" fontId="2" fillId="0" borderId="1" xfId="1" applyNumberFormat="1" applyFont="1" applyBorder="1" applyAlignment="1"/>
    <xf numFmtId="0" fontId="21" fillId="0" borderId="1" xfId="4" applyFont="1" applyBorder="1" applyAlignment="1">
      <alignment horizontal="center" vertical="center" wrapText="1"/>
    </xf>
    <xf numFmtId="0" fontId="21" fillId="0" borderId="1" xfId="4" applyFont="1" applyBorder="1" applyAlignment="1">
      <alignment horizontal="left" vertical="center" wrapText="1"/>
    </xf>
    <xf numFmtId="0" fontId="21" fillId="3" borderId="1" xfId="4" applyFont="1" applyFill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21" fillId="0" borderId="1" xfId="5" applyFont="1" applyBorder="1" applyAlignment="1">
      <alignment horizontal="center" vertical="center" wrapText="1"/>
    </xf>
    <xf numFmtId="0" fontId="26" fillId="0" borderId="1" xfId="5" applyFont="1" applyBorder="1" applyAlignment="1">
      <alignment horizontal="center" vertical="center" wrapText="1"/>
    </xf>
    <xf numFmtId="3" fontId="21" fillId="0" borderId="1" xfId="5" applyNumberFormat="1" applyFont="1" applyBorder="1" applyAlignment="1">
      <alignment horizontal="center" vertical="center" wrapText="1"/>
    </xf>
    <xf numFmtId="0" fontId="13" fillId="0" borderId="1" xfId="0" applyFont="1" applyBorder="1"/>
    <xf numFmtId="44" fontId="13" fillId="0" borderId="1" xfId="0" applyNumberFormat="1" applyFont="1" applyBorder="1"/>
    <xf numFmtId="0" fontId="13" fillId="0" borderId="0" xfId="0" applyFont="1"/>
    <xf numFmtId="0" fontId="5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8" fillId="0" borderId="3" xfId="0" applyFont="1" applyBorder="1" applyAlignment="1">
      <alignment horizontal="right" vertical="center"/>
    </xf>
    <xf numFmtId="0" fontId="5" fillId="0" borderId="4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164" fontId="2" fillId="0" borderId="2" xfId="1" applyNumberFormat="1" applyFont="1" applyBorder="1" applyAlignment="1">
      <alignment horizontal="center" vertical="center"/>
    </xf>
    <xf numFmtId="164" fontId="2" fillId="0" borderId="6" xfId="1" applyNumberFormat="1" applyFont="1" applyBorder="1" applyAlignment="1">
      <alignment horizontal="center" vertical="center"/>
    </xf>
    <xf numFmtId="164" fontId="2" fillId="0" borderId="2" xfId="1" applyNumberFormat="1" applyFont="1" applyBorder="1" applyAlignment="1">
      <alignment vertical="center"/>
    </xf>
    <xf numFmtId="164" fontId="2" fillId="0" borderId="6" xfId="1" applyNumberFormat="1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8" fillId="0" borderId="5" xfId="0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4" fillId="3" borderId="7" xfId="0" applyFont="1" applyFill="1" applyBorder="1" applyAlignment="1">
      <alignment horizontal="left" vertical="center" wrapText="1"/>
    </xf>
    <xf numFmtId="0" fontId="4" fillId="3" borderId="8" xfId="0" applyFont="1" applyFill="1" applyBorder="1" applyAlignment="1">
      <alignment horizontal="left" vertical="center"/>
    </xf>
    <xf numFmtId="0" fontId="4" fillId="3" borderId="9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right" vertical="center"/>
    </xf>
  </cellXfs>
  <cellStyles count="6">
    <cellStyle name="Normal 2" xfId="2" xr:uid="{8ED35F1C-77DA-42A3-918A-42CFB9B50378}"/>
    <cellStyle name="Normalny" xfId="0" builtinId="0"/>
    <cellStyle name="Normalny 2" xfId="4" xr:uid="{4CAD6090-526D-4837-88CE-5509A30298FA}"/>
    <cellStyle name="Normalny 3" xfId="5" xr:uid="{80412F84-7FFF-45CF-BA16-5AA6219D8D38}"/>
    <cellStyle name="Procentowy" xfId="3" builtinId="5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2FEB03-EF44-4BFE-AC3B-46338810D9FD}">
  <sheetPr>
    <pageSetUpPr fitToPage="1"/>
  </sheetPr>
  <dimension ref="A2:I34"/>
  <sheetViews>
    <sheetView zoomScaleNormal="100" zoomScaleSheetLayoutView="100" workbookViewId="0">
      <selection activeCell="K32" sqref="K32"/>
    </sheetView>
  </sheetViews>
  <sheetFormatPr defaultRowHeight="15" x14ac:dyDescent="0.25"/>
  <cols>
    <col min="1" max="1" width="6.140625" style="31" customWidth="1"/>
    <col min="2" max="2" width="26.5703125" customWidth="1"/>
    <col min="3" max="3" width="52.42578125" customWidth="1"/>
    <col min="5" max="5" width="15.42578125" customWidth="1"/>
    <col min="6" max="6" width="16" customWidth="1"/>
    <col min="7" max="7" width="5.28515625" customWidth="1"/>
    <col min="8" max="8" width="31.140625" customWidth="1"/>
    <col min="9" max="9" width="36.28515625" customWidth="1"/>
  </cols>
  <sheetData>
    <row r="2" spans="1:9" ht="37.5" customHeight="1" x14ac:dyDescent="0.25">
      <c r="A2" s="48" t="s">
        <v>35</v>
      </c>
      <c r="B2" s="48"/>
      <c r="C2" s="48"/>
      <c r="D2" s="48"/>
      <c r="E2" s="48"/>
      <c r="F2" s="48"/>
      <c r="G2" s="48"/>
      <c r="H2" s="48"/>
      <c r="I2" s="48"/>
    </row>
    <row r="4" spans="1:9" ht="247.5" x14ac:dyDescent="0.25">
      <c r="A4" s="1" t="s">
        <v>0</v>
      </c>
      <c r="B4" s="2" t="s">
        <v>14</v>
      </c>
      <c r="C4" s="2" t="s">
        <v>23</v>
      </c>
      <c r="D4" s="2" t="s">
        <v>21</v>
      </c>
      <c r="E4" s="2" t="s">
        <v>2</v>
      </c>
      <c r="F4" s="2" t="s">
        <v>1</v>
      </c>
      <c r="G4" s="2" t="s">
        <v>43</v>
      </c>
      <c r="H4" s="3" t="s">
        <v>41</v>
      </c>
      <c r="I4" s="4" t="s">
        <v>25</v>
      </c>
    </row>
    <row r="5" spans="1:9" ht="189.75" customHeight="1" x14ac:dyDescent="0.25">
      <c r="A5" s="9" t="s">
        <v>3</v>
      </c>
      <c r="B5" s="5"/>
      <c r="C5" s="32" t="s">
        <v>44</v>
      </c>
      <c r="D5" s="29">
        <v>10</v>
      </c>
      <c r="E5" s="11"/>
      <c r="F5" s="34">
        <f>D5*E5</f>
        <v>0</v>
      </c>
      <c r="G5" s="6"/>
      <c r="H5" s="7" t="s">
        <v>20</v>
      </c>
      <c r="I5" s="8" t="s">
        <v>20</v>
      </c>
    </row>
    <row r="6" spans="1:9" ht="220.5" x14ac:dyDescent="0.25">
      <c r="A6" s="9" t="s">
        <v>4</v>
      </c>
      <c r="B6" s="5"/>
      <c r="C6" s="32" t="s">
        <v>26</v>
      </c>
      <c r="D6" s="29">
        <v>12</v>
      </c>
      <c r="E6" s="11"/>
      <c r="F6" s="34">
        <f t="shared" ref="F6:F18" si="0">D6*E6</f>
        <v>0</v>
      </c>
      <c r="G6" s="6"/>
      <c r="H6" s="7" t="s">
        <v>20</v>
      </c>
      <c r="I6" s="8" t="s">
        <v>20</v>
      </c>
    </row>
    <row r="7" spans="1:9" ht="112.5" customHeight="1" x14ac:dyDescent="0.25">
      <c r="A7" s="9" t="s">
        <v>5</v>
      </c>
      <c r="B7" s="5"/>
      <c r="C7" s="32" t="s">
        <v>36</v>
      </c>
      <c r="D7" s="29">
        <v>60</v>
      </c>
      <c r="E7" s="11"/>
      <c r="F7" s="34">
        <f t="shared" si="0"/>
        <v>0</v>
      </c>
      <c r="G7" s="6"/>
      <c r="H7" s="7" t="s">
        <v>20</v>
      </c>
      <c r="I7" s="8" t="s">
        <v>20</v>
      </c>
    </row>
    <row r="8" spans="1:9" ht="54.75" customHeight="1" x14ac:dyDescent="0.25">
      <c r="A8" s="9" t="s">
        <v>6</v>
      </c>
      <c r="B8" s="5"/>
      <c r="C8" s="33" t="s">
        <v>38</v>
      </c>
      <c r="D8" s="29">
        <v>5</v>
      </c>
      <c r="E8" s="11"/>
      <c r="F8" s="34">
        <f t="shared" si="0"/>
        <v>0</v>
      </c>
      <c r="G8" s="6"/>
      <c r="H8" s="7" t="s">
        <v>20</v>
      </c>
      <c r="I8" s="8" t="s">
        <v>20</v>
      </c>
    </row>
    <row r="9" spans="1:9" ht="55.5" customHeight="1" x14ac:dyDescent="0.25">
      <c r="A9" s="9" t="s">
        <v>7</v>
      </c>
      <c r="B9" s="5"/>
      <c r="C9" s="33" t="s">
        <v>37</v>
      </c>
      <c r="D9" s="29">
        <v>10</v>
      </c>
      <c r="E9" s="11"/>
      <c r="F9" s="34">
        <f t="shared" si="0"/>
        <v>0</v>
      </c>
      <c r="G9" s="6"/>
      <c r="H9" s="7" t="s">
        <v>20</v>
      </c>
      <c r="I9" s="8" t="s">
        <v>20</v>
      </c>
    </row>
    <row r="10" spans="1:9" ht="101.25" customHeight="1" x14ac:dyDescent="0.25">
      <c r="A10" s="56" t="s">
        <v>8</v>
      </c>
      <c r="B10" s="58"/>
      <c r="C10" s="33" t="s">
        <v>27</v>
      </c>
      <c r="D10" s="53">
        <v>4</v>
      </c>
      <c r="E10" s="60"/>
      <c r="F10" s="62">
        <f t="shared" si="0"/>
        <v>0</v>
      </c>
      <c r="G10" s="64"/>
      <c r="H10" s="66" t="s">
        <v>20</v>
      </c>
      <c r="I10" s="64" t="s">
        <v>20</v>
      </c>
    </row>
    <row r="11" spans="1:9" ht="35.25" customHeight="1" x14ac:dyDescent="0.25">
      <c r="A11" s="57"/>
      <c r="B11" s="59"/>
      <c r="C11" s="33" t="s">
        <v>32</v>
      </c>
      <c r="D11" s="54"/>
      <c r="E11" s="61"/>
      <c r="F11" s="63"/>
      <c r="G11" s="65"/>
      <c r="H11" s="67"/>
      <c r="I11" s="65"/>
    </row>
    <row r="12" spans="1:9" ht="47.25" x14ac:dyDescent="0.25">
      <c r="A12" s="9" t="s">
        <v>9</v>
      </c>
      <c r="B12" s="5"/>
      <c r="C12" s="33" t="s">
        <v>28</v>
      </c>
      <c r="D12" s="29">
        <v>10</v>
      </c>
      <c r="E12" s="11"/>
      <c r="F12" s="34">
        <f t="shared" si="0"/>
        <v>0</v>
      </c>
      <c r="G12" s="6"/>
      <c r="H12" s="7" t="s">
        <v>20</v>
      </c>
      <c r="I12" s="8" t="s">
        <v>20</v>
      </c>
    </row>
    <row r="13" spans="1:9" ht="98.25" customHeight="1" x14ac:dyDescent="0.25">
      <c r="A13" s="9" t="s">
        <v>10</v>
      </c>
      <c r="B13" s="5"/>
      <c r="C13" s="33" t="s">
        <v>33</v>
      </c>
      <c r="D13" s="29">
        <v>70</v>
      </c>
      <c r="E13" s="11"/>
      <c r="F13" s="34">
        <f t="shared" si="0"/>
        <v>0</v>
      </c>
      <c r="G13" s="6"/>
      <c r="H13" s="7" t="s">
        <v>20</v>
      </c>
      <c r="I13" s="8" t="s">
        <v>20</v>
      </c>
    </row>
    <row r="14" spans="1:9" ht="46.5" customHeight="1" x14ac:dyDescent="0.25">
      <c r="A14" s="9" t="s">
        <v>11</v>
      </c>
      <c r="B14" s="5"/>
      <c r="C14" s="33" t="s">
        <v>34</v>
      </c>
      <c r="D14" s="29">
        <v>150</v>
      </c>
      <c r="E14" s="11"/>
      <c r="F14" s="34">
        <f t="shared" si="0"/>
        <v>0</v>
      </c>
      <c r="G14" s="6"/>
      <c r="H14" s="7" t="s">
        <v>20</v>
      </c>
      <c r="I14" s="8" t="s">
        <v>20</v>
      </c>
    </row>
    <row r="15" spans="1:9" ht="94.5" x14ac:dyDescent="0.25">
      <c r="A15" s="9" t="s">
        <v>12</v>
      </c>
      <c r="B15" s="5"/>
      <c r="C15" s="33" t="s">
        <v>40</v>
      </c>
      <c r="D15" s="29">
        <v>2</v>
      </c>
      <c r="E15" s="11"/>
      <c r="F15" s="34">
        <f t="shared" si="0"/>
        <v>0</v>
      </c>
      <c r="G15" s="6"/>
      <c r="H15" s="7" t="s">
        <v>20</v>
      </c>
      <c r="I15" s="8" t="s">
        <v>20</v>
      </c>
    </row>
    <row r="16" spans="1:9" ht="31.5" x14ac:dyDescent="0.25">
      <c r="A16" s="9" t="s">
        <v>13</v>
      </c>
      <c r="B16" s="5"/>
      <c r="C16" s="33" t="s">
        <v>29</v>
      </c>
      <c r="D16" s="29">
        <v>6</v>
      </c>
      <c r="E16" s="11"/>
      <c r="F16" s="34">
        <f t="shared" si="0"/>
        <v>0</v>
      </c>
      <c r="G16" s="6"/>
      <c r="H16" s="7" t="s">
        <v>20</v>
      </c>
      <c r="I16" s="8" t="s">
        <v>20</v>
      </c>
    </row>
    <row r="17" spans="1:9" ht="94.5" x14ac:dyDescent="0.25">
      <c r="A17" s="9" t="s">
        <v>16</v>
      </c>
      <c r="B17" s="5"/>
      <c r="C17" s="33" t="s">
        <v>30</v>
      </c>
      <c r="D17" s="29">
        <v>2</v>
      </c>
      <c r="E17" s="11"/>
      <c r="F17" s="34">
        <f t="shared" si="0"/>
        <v>0</v>
      </c>
      <c r="G17" s="6"/>
      <c r="H17" s="7" t="s">
        <v>20</v>
      </c>
      <c r="I17" s="8" t="s">
        <v>20</v>
      </c>
    </row>
    <row r="18" spans="1:9" ht="84" customHeight="1" x14ac:dyDescent="0.25">
      <c r="A18" s="56" t="s">
        <v>17</v>
      </c>
      <c r="B18" s="58"/>
      <c r="C18" s="33" t="s">
        <v>39</v>
      </c>
      <c r="D18" s="55">
        <v>25</v>
      </c>
      <c r="E18" s="60"/>
      <c r="F18" s="62">
        <f t="shared" si="0"/>
        <v>0</v>
      </c>
      <c r="G18" s="64"/>
      <c r="H18" s="66" t="s">
        <v>20</v>
      </c>
      <c r="I18" s="64" t="s">
        <v>20</v>
      </c>
    </row>
    <row r="19" spans="1:9" ht="31.5" x14ac:dyDescent="0.25">
      <c r="A19" s="57"/>
      <c r="B19" s="59"/>
      <c r="C19" s="33" t="s">
        <v>31</v>
      </c>
      <c r="D19" s="55"/>
      <c r="E19" s="61"/>
      <c r="F19" s="63"/>
      <c r="G19" s="65"/>
      <c r="H19" s="67"/>
      <c r="I19" s="65"/>
    </row>
    <row r="20" spans="1:9" ht="16.5" x14ac:dyDescent="0.3">
      <c r="A20" s="49" t="s">
        <v>15</v>
      </c>
      <c r="B20" s="49"/>
      <c r="C20" s="49"/>
      <c r="D20" s="49"/>
      <c r="E20" s="49"/>
      <c r="F20" s="35">
        <f>SUM(F5:F19)</f>
        <v>0</v>
      </c>
    </row>
    <row r="22" spans="1:9" ht="18" x14ac:dyDescent="0.25">
      <c r="A22" s="50" t="s">
        <v>18</v>
      </c>
      <c r="B22" s="51"/>
      <c r="C22" s="51"/>
      <c r="D22" s="51"/>
      <c r="E22" s="51"/>
      <c r="F22" s="51"/>
      <c r="G22" s="51"/>
      <c r="H22" s="51"/>
      <c r="I22" s="51"/>
    </row>
    <row r="23" spans="1:9" ht="18" x14ac:dyDescent="0.25">
      <c r="A23" s="50" t="s">
        <v>19</v>
      </c>
      <c r="B23" s="51"/>
      <c r="C23" s="51"/>
      <c r="D23" s="51"/>
      <c r="E23" s="51"/>
      <c r="F23" s="51"/>
      <c r="G23" s="51"/>
      <c r="H23" s="51"/>
      <c r="I23" s="51"/>
    </row>
    <row r="24" spans="1:9" ht="18" x14ac:dyDescent="0.25">
      <c r="A24" s="10"/>
      <c r="B24" s="10"/>
      <c r="C24" s="10"/>
      <c r="D24" s="10"/>
      <c r="E24" s="10"/>
      <c r="F24" s="30"/>
      <c r="G24" s="10"/>
      <c r="H24" s="10"/>
      <c r="I24" s="10"/>
    </row>
    <row r="25" spans="1:9" ht="18" x14ac:dyDescent="0.25">
      <c r="A25" s="68" t="s">
        <v>58</v>
      </c>
      <c r="B25" s="68"/>
      <c r="C25" s="68"/>
      <c r="D25" s="68"/>
      <c r="E25" s="68"/>
      <c r="F25" s="68"/>
      <c r="G25" s="68"/>
      <c r="H25" s="68"/>
      <c r="I25" s="68"/>
    </row>
    <row r="26" spans="1:9" ht="18" x14ac:dyDescent="0.25">
      <c r="A26" s="10"/>
      <c r="B26" s="10"/>
      <c r="C26" s="10"/>
      <c r="D26" s="10"/>
      <c r="E26" s="10"/>
      <c r="F26" s="30"/>
      <c r="G26" s="10"/>
      <c r="H26" s="10"/>
      <c r="I26" s="10"/>
    </row>
    <row r="27" spans="1:9" ht="38.25" customHeight="1" x14ac:dyDescent="0.25">
      <c r="A27" s="46" t="s">
        <v>42</v>
      </c>
      <c r="B27" s="46"/>
      <c r="C27" s="46"/>
      <c r="D27" s="46"/>
      <c r="E27" s="46"/>
      <c r="F27" s="46"/>
      <c r="G27" s="46"/>
      <c r="H27" s="46"/>
      <c r="I27" s="46"/>
    </row>
    <row r="28" spans="1:9" ht="18" x14ac:dyDescent="0.25">
      <c r="A28" s="10"/>
      <c r="B28" s="10"/>
      <c r="C28" s="10"/>
      <c r="D28" s="10"/>
      <c r="E28" s="10"/>
      <c r="F28" s="30"/>
      <c r="G28" s="10"/>
      <c r="H28" s="10"/>
      <c r="I28" s="10"/>
    </row>
    <row r="29" spans="1:9" ht="42" customHeight="1" x14ac:dyDescent="0.25">
      <c r="A29" s="46" t="s">
        <v>24</v>
      </c>
      <c r="B29" s="46"/>
      <c r="C29" s="46"/>
      <c r="D29" s="46"/>
      <c r="E29" s="46"/>
      <c r="F29" s="46"/>
      <c r="G29" s="46"/>
      <c r="H29" s="46"/>
      <c r="I29" s="46"/>
    </row>
    <row r="30" spans="1:9" ht="18" x14ac:dyDescent="0.25">
      <c r="A30" s="39"/>
      <c r="B30" s="39"/>
      <c r="C30" s="39"/>
      <c r="D30" s="39"/>
      <c r="E30" s="39"/>
      <c r="F30" s="39"/>
      <c r="G30" s="39"/>
      <c r="H30" s="39"/>
      <c r="I30" s="39"/>
    </row>
    <row r="31" spans="1:9" ht="78.75" customHeight="1" x14ac:dyDescent="0.25">
      <c r="A31" s="52" t="s">
        <v>71</v>
      </c>
      <c r="B31" s="52"/>
      <c r="C31" s="52"/>
      <c r="D31" s="52"/>
      <c r="E31" s="52"/>
      <c r="F31" s="52"/>
      <c r="G31" s="52"/>
      <c r="H31" s="52"/>
      <c r="I31" s="52"/>
    </row>
    <row r="32" spans="1:9" ht="313.5" customHeight="1" x14ac:dyDescent="0.25">
      <c r="A32" s="46" t="s">
        <v>45</v>
      </c>
      <c r="B32" s="46"/>
      <c r="C32" s="46"/>
      <c r="D32" s="46"/>
      <c r="E32" s="46"/>
      <c r="F32" s="46"/>
      <c r="G32" s="46"/>
      <c r="H32" s="46"/>
      <c r="I32" s="46"/>
    </row>
    <row r="33" spans="1:9" ht="30.75" customHeight="1" x14ac:dyDescent="0.25">
      <c r="A33" s="47"/>
      <c r="B33" s="47"/>
      <c r="C33" s="47"/>
      <c r="D33" s="47"/>
      <c r="E33" s="47"/>
      <c r="F33" s="47"/>
      <c r="G33" s="47"/>
      <c r="H33" s="47"/>
      <c r="I33" s="47"/>
    </row>
    <row r="34" spans="1:9" ht="46.5" customHeight="1" x14ac:dyDescent="0.25">
      <c r="A34" s="46"/>
      <c r="B34" s="46"/>
      <c r="C34" s="46"/>
      <c r="D34" s="46"/>
      <c r="E34" s="46"/>
      <c r="F34" s="46"/>
      <c r="G34" s="46"/>
      <c r="H34" s="46"/>
      <c r="I34" s="46"/>
    </row>
  </sheetData>
  <mergeCells count="27">
    <mergeCell ref="A25:I25"/>
    <mergeCell ref="A27:I27"/>
    <mergeCell ref="A29:I29"/>
    <mergeCell ref="I10:I11"/>
    <mergeCell ref="A18:A19"/>
    <mergeCell ref="B18:B19"/>
    <mergeCell ref="E18:E19"/>
    <mergeCell ref="F18:F19"/>
    <mergeCell ref="H18:H19"/>
    <mergeCell ref="I18:I19"/>
    <mergeCell ref="G18:G19"/>
    <mergeCell ref="A34:I34"/>
    <mergeCell ref="A33:I33"/>
    <mergeCell ref="A2:I2"/>
    <mergeCell ref="A20:E20"/>
    <mergeCell ref="A22:I22"/>
    <mergeCell ref="A23:I23"/>
    <mergeCell ref="A31:I31"/>
    <mergeCell ref="A32:I32"/>
    <mergeCell ref="D10:D11"/>
    <mergeCell ref="D18:D19"/>
    <mergeCell ref="A10:A11"/>
    <mergeCell ref="B10:B11"/>
    <mergeCell ref="E10:E11"/>
    <mergeCell ref="F10:F11"/>
    <mergeCell ref="G10:G11"/>
    <mergeCell ref="H10:H11"/>
  </mergeCells>
  <phoneticPr fontId="6" type="noConversion"/>
  <pageMargins left="0.70866141732283472" right="0.70866141732283472" top="0.74803149606299213" bottom="0.74803149606299213" header="0.31496062992125984" footer="0.31496062992125984"/>
  <pageSetup paperSize="9" scale="66" fitToHeight="0" orientation="landscape" r:id="rId1"/>
  <headerFooter>
    <oddHeader>&amp;L&amp;"Arial Narrow,Pogrubiony"&amp;12EZ/43/2026/AŁD&amp;C&amp;"Arial Narrow,Pogrubiony"&amp;12FORMULARZ ASORTYMENTOWO - CENOWY&amp;R&amp;"Arial Narrow,Pogrubiony"&amp;12ZAŁĄCZNIK NR 2 DO SWZ
ZAŁĄCZNIK NR ... DO UMOWY</oddHeader>
    <oddFooter>Strona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0DDA0-ADC2-43F5-B8C8-475A9E5448B9}">
  <sheetPr>
    <pageSetUpPr fitToPage="1"/>
  </sheetPr>
  <dimension ref="A2:J31"/>
  <sheetViews>
    <sheetView zoomScaleNormal="100" zoomScaleSheetLayoutView="100" workbookViewId="0">
      <selection activeCell="K21" sqref="K21"/>
    </sheetView>
  </sheetViews>
  <sheetFormatPr defaultRowHeight="15" x14ac:dyDescent="0.25"/>
  <cols>
    <col min="1" max="1" width="6.7109375" customWidth="1"/>
    <col min="2" max="2" width="23.85546875" customWidth="1"/>
    <col min="3" max="3" width="58.28515625" customWidth="1"/>
    <col min="4" max="4" width="8.7109375" customWidth="1"/>
    <col min="5" max="5" width="15.7109375" customWidth="1"/>
    <col min="6" max="6" width="12.85546875" customWidth="1"/>
    <col min="7" max="7" width="5.28515625" customWidth="1"/>
    <col min="8" max="8" width="36.28515625" customWidth="1"/>
    <col min="9" max="9" width="38.85546875" customWidth="1"/>
  </cols>
  <sheetData>
    <row r="2" spans="1:9" ht="18" x14ac:dyDescent="0.25">
      <c r="A2" s="51" t="s">
        <v>53</v>
      </c>
      <c r="B2" s="51"/>
      <c r="C2" s="51"/>
      <c r="D2" s="51"/>
      <c r="E2" s="51"/>
      <c r="F2" s="51"/>
      <c r="G2" s="51"/>
      <c r="H2" s="51"/>
      <c r="I2" s="51"/>
    </row>
    <row r="4" spans="1:9" ht="225.75" customHeight="1" x14ac:dyDescent="0.25">
      <c r="A4" s="1" t="s">
        <v>0</v>
      </c>
      <c r="B4" s="2" t="s">
        <v>14</v>
      </c>
      <c r="C4" s="2" t="s">
        <v>23</v>
      </c>
      <c r="D4" s="2" t="s">
        <v>21</v>
      </c>
      <c r="E4" s="2" t="s">
        <v>2</v>
      </c>
      <c r="F4" s="2" t="s">
        <v>1</v>
      </c>
      <c r="G4" s="2" t="s">
        <v>22</v>
      </c>
      <c r="H4" s="3" t="s">
        <v>41</v>
      </c>
      <c r="I4" s="4" t="s">
        <v>25</v>
      </c>
    </row>
    <row r="5" spans="1:9" ht="283.5" x14ac:dyDescent="0.25">
      <c r="A5" s="16" t="s">
        <v>3</v>
      </c>
      <c r="B5" s="12"/>
      <c r="C5" s="33" t="s">
        <v>46</v>
      </c>
      <c r="D5" s="36">
        <v>200</v>
      </c>
      <c r="E5" s="17"/>
      <c r="F5" s="18">
        <f>D5*E5</f>
        <v>0</v>
      </c>
      <c r="G5" s="20"/>
      <c r="H5" s="14" t="s">
        <v>20</v>
      </c>
      <c r="I5" s="13" t="s">
        <v>20</v>
      </c>
    </row>
    <row r="6" spans="1:9" ht="215.25" customHeight="1" x14ac:dyDescent="0.25">
      <c r="A6" s="16" t="s">
        <v>4</v>
      </c>
      <c r="B6" s="15"/>
      <c r="C6" s="37" t="s">
        <v>47</v>
      </c>
      <c r="D6" s="36">
        <v>2</v>
      </c>
      <c r="E6" s="19"/>
      <c r="F6" s="18">
        <f t="shared" ref="F6:F11" si="0">D6*E6</f>
        <v>0</v>
      </c>
      <c r="G6" s="20"/>
      <c r="H6" s="14" t="s">
        <v>20</v>
      </c>
      <c r="I6" s="13" t="s">
        <v>20</v>
      </c>
    </row>
    <row r="7" spans="1:9" ht="110.25" x14ac:dyDescent="0.25">
      <c r="A7" s="16" t="s">
        <v>5</v>
      </c>
      <c r="B7" s="15"/>
      <c r="C7" s="37" t="s">
        <v>48</v>
      </c>
      <c r="D7" s="36">
        <v>2</v>
      </c>
      <c r="E7" s="19"/>
      <c r="F7" s="18">
        <f t="shared" si="0"/>
        <v>0</v>
      </c>
      <c r="G7" s="20"/>
      <c r="H7" s="14" t="s">
        <v>20</v>
      </c>
      <c r="I7" s="13" t="s">
        <v>20</v>
      </c>
    </row>
    <row r="8" spans="1:9" ht="94.5" x14ac:dyDescent="0.25">
      <c r="A8" s="16" t="s">
        <v>6</v>
      </c>
      <c r="B8" s="15"/>
      <c r="C8" s="37" t="s">
        <v>49</v>
      </c>
      <c r="D8" s="36">
        <v>4</v>
      </c>
      <c r="E8" s="19"/>
      <c r="F8" s="18">
        <f t="shared" si="0"/>
        <v>0</v>
      </c>
      <c r="G8" s="20"/>
      <c r="H8" s="14" t="s">
        <v>20</v>
      </c>
      <c r="I8" s="13" t="s">
        <v>20</v>
      </c>
    </row>
    <row r="9" spans="1:9" ht="78.75" x14ac:dyDescent="0.25">
      <c r="A9" s="16" t="s">
        <v>7</v>
      </c>
      <c r="B9" s="15"/>
      <c r="C9" s="37" t="s">
        <v>50</v>
      </c>
      <c r="D9" s="36">
        <v>2</v>
      </c>
      <c r="E9" s="19"/>
      <c r="F9" s="18">
        <f t="shared" si="0"/>
        <v>0</v>
      </c>
      <c r="G9" s="20"/>
      <c r="H9" s="14" t="s">
        <v>20</v>
      </c>
      <c r="I9" s="13" t="s">
        <v>20</v>
      </c>
    </row>
    <row r="10" spans="1:9" ht="94.5" x14ac:dyDescent="0.25">
      <c r="A10" s="16" t="s">
        <v>8</v>
      </c>
      <c r="B10" s="15"/>
      <c r="C10" s="37" t="s">
        <v>51</v>
      </c>
      <c r="D10" s="38">
        <v>100</v>
      </c>
      <c r="E10" s="19"/>
      <c r="F10" s="18">
        <f t="shared" si="0"/>
        <v>0</v>
      </c>
      <c r="G10" s="20"/>
      <c r="H10" s="14" t="s">
        <v>20</v>
      </c>
      <c r="I10" s="13" t="s">
        <v>20</v>
      </c>
    </row>
    <row r="11" spans="1:9" ht="31.5" x14ac:dyDescent="0.25">
      <c r="A11" s="16" t="s">
        <v>9</v>
      </c>
      <c r="B11" s="15"/>
      <c r="C11" s="37" t="s">
        <v>52</v>
      </c>
      <c r="D11" s="38">
        <v>120</v>
      </c>
      <c r="E11" s="19"/>
      <c r="F11" s="18">
        <f t="shared" si="0"/>
        <v>0</v>
      </c>
      <c r="G11" s="20"/>
      <c r="H11" s="14" t="s">
        <v>20</v>
      </c>
      <c r="I11" s="13" t="s">
        <v>20</v>
      </c>
    </row>
    <row r="12" spans="1:9" ht="16.5" x14ac:dyDescent="0.25">
      <c r="A12" s="49" t="s">
        <v>15</v>
      </c>
      <c r="B12" s="49"/>
      <c r="C12" s="49"/>
      <c r="D12" s="49"/>
      <c r="E12" s="69"/>
      <c r="F12" s="21">
        <f>SUM(F5:F11)</f>
        <v>0</v>
      </c>
    </row>
    <row r="14" spans="1:9" ht="18" x14ac:dyDescent="0.25">
      <c r="A14" s="50" t="s">
        <v>18</v>
      </c>
      <c r="B14" s="51"/>
      <c r="C14" s="51"/>
      <c r="D14" s="51"/>
      <c r="E14" s="51"/>
      <c r="F14" s="51"/>
      <c r="G14" s="51"/>
      <c r="H14" s="51"/>
      <c r="I14" s="51"/>
    </row>
    <row r="15" spans="1:9" ht="18" x14ac:dyDescent="0.25">
      <c r="A15" s="50" t="s">
        <v>19</v>
      </c>
      <c r="B15" s="51"/>
      <c r="C15" s="51"/>
      <c r="D15" s="51"/>
      <c r="E15" s="51"/>
      <c r="F15" s="51"/>
      <c r="G15" s="51"/>
      <c r="H15" s="51"/>
      <c r="I15" s="51"/>
    </row>
    <row r="16" spans="1:9" ht="18" x14ac:dyDescent="0.25">
      <c r="A16" s="10"/>
      <c r="B16" s="10"/>
      <c r="C16" s="10"/>
      <c r="D16" s="10"/>
      <c r="E16" s="10"/>
      <c r="F16" s="10"/>
      <c r="G16" s="10"/>
      <c r="H16" s="10"/>
      <c r="I16" s="10"/>
    </row>
    <row r="17" spans="1:10" ht="18" x14ac:dyDescent="0.25">
      <c r="A17" s="68" t="s">
        <v>56</v>
      </c>
      <c r="B17" s="70"/>
      <c r="C17" s="70"/>
      <c r="D17" s="70"/>
      <c r="E17" s="70"/>
      <c r="F17" s="70"/>
      <c r="G17" s="70"/>
      <c r="H17" s="70"/>
      <c r="I17" s="70"/>
    </row>
    <row r="18" spans="1:10" ht="18" x14ac:dyDescent="0.25">
      <c r="A18" s="10"/>
      <c r="B18" s="10"/>
      <c r="C18" s="10"/>
      <c r="D18" s="10"/>
      <c r="E18" s="10"/>
      <c r="F18" s="10"/>
      <c r="G18" s="10"/>
      <c r="H18" s="10"/>
      <c r="I18" s="10"/>
    </row>
    <row r="19" spans="1:10" ht="90.75" customHeight="1" x14ac:dyDescent="0.25">
      <c r="A19" s="46" t="s">
        <v>57</v>
      </c>
      <c r="B19" s="46"/>
      <c r="C19" s="46"/>
      <c r="D19" s="46"/>
      <c r="E19" s="46"/>
      <c r="F19" s="46"/>
      <c r="G19" s="46"/>
      <c r="H19" s="46"/>
      <c r="I19" s="46"/>
    </row>
    <row r="20" spans="1:10" ht="18" x14ac:dyDescent="0.25">
      <c r="A20" s="28"/>
      <c r="B20" s="28"/>
      <c r="C20" s="28"/>
      <c r="D20" s="28"/>
      <c r="E20" s="28"/>
      <c r="F20" s="28"/>
      <c r="G20" s="28"/>
      <c r="H20" s="28"/>
      <c r="I20" s="28"/>
    </row>
    <row r="21" spans="1:10" ht="39.75" customHeight="1" x14ac:dyDescent="0.25">
      <c r="A21" s="46" t="s">
        <v>55</v>
      </c>
      <c r="B21" s="46"/>
      <c r="C21" s="46"/>
      <c r="D21" s="46"/>
      <c r="E21" s="46"/>
      <c r="F21" s="46"/>
      <c r="G21" s="46"/>
      <c r="H21" s="46"/>
      <c r="I21" s="46"/>
    </row>
    <row r="22" spans="1:10" ht="18" x14ac:dyDescent="0.25">
      <c r="A22" s="28"/>
      <c r="B22" s="28"/>
      <c r="C22" s="28"/>
      <c r="D22" s="28"/>
      <c r="E22" s="28"/>
      <c r="F22" s="28"/>
      <c r="G22" s="28"/>
      <c r="H22" s="28"/>
      <c r="I22" s="28"/>
    </row>
    <row r="23" spans="1:10" ht="39.75" customHeight="1" x14ac:dyDescent="0.25">
      <c r="A23" s="46" t="s">
        <v>24</v>
      </c>
      <c r="B23" s="46"/>
      <c r="C23" s="46"/>
      <c r="D23" s="46"/>
      <c r="E23" s="46"/>
      <c r="F23" s="46"/>
      <c r="G23" s="46"/>
      <c r="H23" s="46"/>
      <c r="I23" s="46"/>
    </row>
    <row r="24" spans="1:10" ht="18" x14ac:dyDescent="0.25">
      <c r="A24" s="10"/>
      <c r="B24" s="10"/>
      <c r="C24" s="10"/>
      <c r="D24" s="10"/>
      <c r="E24" s="10"/>
      <c r="F24" s="10"/>
      <c r="G24" s="10"/>
      <c r="H24" s="10"/>
      <c r="I24" s="10"/>
    </row>
    <row r="25" spans="1:10" ht="63.75" customHeight="1" x14ac:dyDescent="0.25">
      <c r="A25" s="52" t="s">
        <v>71</v>
      </c>
      <c r="B25" s="52"/>
      <c r="C25" s="52"/>
      <c r="D25" s="52"/>
      <c r="E25" s="52"/>
      <c r="F25" s="52"/>
      <c r="G25" s="52"/>
      <c r="H25" s="52"/>
      <c r="I25" s="52"/>
    </row>
    <row r="26" spans="1:10" ht="259.5" customHeight="1" x14ac:dyDescent="0.25">
      <c r="A26" s="52" t="s">
        <v>54</v>
      </c>
      <c r="B26" s="46"/>
      <c r="C26" s="46"/>
      <c r="D26" s="46"/>
      <c r="E26" s="46"/>
      <c r="F26" s="46"/>
      <c r="G26" s="46"/>
      <c r="H26" s="46"/>
      <c r="I26" s="46"/>
    </row>
    <row r="27" spans="1:10" ht="18" customHeight="1" x14ac:dyDescent="0.25">
      <c r="A27" s="39"/>
      <c r="B27" s="39"/>
      <c r="C27" s="39"/>
      <c r="D27" s="39"/>
      <c r="E27" s="39"/>
      <c r="F27" s="39"/>
      <c r="G27" s="39"/>
      <c r="H27" s="39"/>
      <c r="I27" s="39"/>
    </row>
    <row r="29" spans="1:10" ht="48.75" customHeight="1" x14ac:dyDescent="0.25">
      <c r="A29" s="26"/>
      <c r="B29" s="26"/>
      <c r="C29" s="26"/>
      <c r="D29" s="26"/>
      <c r="E29" s="26"/>
      <c r="F29" s="26"/>
      <c r="G29" s="26"/>
      <c r="H29" s="26"/>
      <c r="I29" s="26"/>
      <c r="J29" s="26"/>
    </row>
    <row r="30" spans="1:10" ht="15.75" x14ac:dyDescent="0.25">
      <c r="A30" s="22"/>
      <c r="B30" s="22"/>
      <c r="C30" s="22"/>
      <c r="D30" s="22"/>
      <c r="E30" s="22"/>
      <c r="F30" s="22"/>
      <c r="G30" s="23"/>
      <c r="H30" s="24"/>
      <c r="I30" s="22"/>
      <c r="J30" s="25"/>
    </row>
    <row r="31" spans="1:10" ht="63.75" customHeight="1" x14ac:dyDescent="0.25">
      <c r="A31" s="27"/>
      <c r="B31" s="27"/>
      <c r="C31" s="27"/>
      <c r="D31" s="27"/>
      <c r="E31" s="27"/>
      <c r="F31" s="27"/>
      <c r="G31" s="27"/>
      <c r="H31" s="27"/>
      <c r="I31" s="27"/>
      <c r="J31" s="27"/>
    </row>
  </sheetData>
  <mergeCells count="10">
    <mergeCell ref="A2:I2"/>
    <mergeCell ref="A14:I14"/>
    <mergeCell ref="A15:I15"/>
    <mergeCell ref="A25:I25"/>
    <mergeCell ref="A26:I26"/>
    <mergeCell ref="A12:E12"/>
    <mergeCell ref="A19:I19"/>
    <mergeCell ref="A21:I21"/>
    <mergeCell ref="A17:I17"/>
    <mergeCell ref="A23:I23"/>
  </mergeCells>
  <phoneticPr fontId="6" type="noConversion"/>
  <pageMargins left="0.70866141732283472" right="0.70866141732283472" top="0.74803149606299213" bottom="0.74803149606299213" header="0.31496062992125984" footer="0.31496062992125984"/>
  <pageSetup paperSize="9" scale="63" fitToHeight="0" orientation="landscape" r:id="rId1"/>
  <headerFooter>
    <oddHeader>&amp;L&amp;"Arial Narrow,Pogrubiony"&amp;12EZ/43/2026/AŁD&amp;C&amp;"Arial Narrow,Pogrubiony"&amp;12FORMULARZ ASORTYMENTOWO - CENOWY&amp;R&amp;"Arial Narrow,Pogrubiony"&amp;12ZAŁĄCZNIK NR 2 DO SWZ
ZAŁĄCZNIK NR ... DO UMOWY</oddHeader>
    <oddFooter>Strona &amp;P z &amp;N</oddFooter>
  </headerFooter>
  <rowBreaks count="1" manualBreakCount="1">
    <brk id="13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9DCA65-E70C-4B4A-9A75-443CB051A6D5}">
  <sheetPr>
    <pageSetUpPr fitToPage="1"/>
  </sheetPr>
  <dimension ref="A2:I26"/>
  <sheetViews>
    <sheetView tabSelected="1" zoomScaleNormal="100" workbookViewId="0">
      <selection activeCell="A25" sqref="A25:I25"/>
    </sheetView>
  </sheetViews>
  <sheetFormatPr defaultRowHeight="15" x14ac:dyDescent="0.25"/>
  <cols>
    <col min="2" max="2" width="25.7109375" customWidth="1"/>
    <col min="3" max="3" width="31.140625" customWidth="1"/>
    <col min="5" max="5" width="16.85546875" customWidth="1"/>
    <col min="6" max="6" width="12.7109375" customWidth="1"/>
    <col min="7" max="7" width="6" customWidth="1"/>
    <col min="8" max="8" width="37.5703125" customWidth="1"/>
    <col min="9" max="9" width="41.28515625" customWidth="1"/>
  </cols>
  <sheetData>
    <row r="2" spans="1:9" ht="18" x14ac:dyDescent="0.25">
      <c r="A2" s="51" t="s">
        <v>69</v>
      </c>
      <c r="B2" s="51"/>
      <c r="C2" s="51"/>
      <c r="D2" s="51"/>
      <c r="E2" s="51"/>
      <c r="F2" s="51"/>
      <c r="G2" s="51"/>
      <c r="H2" s="51"/>
      <c r="I2" s="51"/>
    </row>
    <row r="4" spans="1:9" ht="213" customHeight="1" x14ac:dyDescent="0.25">
      <c r="A4" s="1" t="s">
        <v>0</v>
      </c>
      <c r="B4" s="2" t="s">
        <v>14</v>
      </c>
      <c r="C4" s="2" t="s">
        <v>23</v>
      </c>
      <c r="D4" s="2" t="s">
        <v>21</v>
      </c>
      <c r="E4" s="2" t="s">
        <v>2</v>
      </c>
      <c r="F4" s="2" t="s">
        <v>1</v>
      </c>
      <c r="G4" s="2" t="s">
        <v>22</v>
      </c>
      <c r="H4" s="3" t="s">
        <v>41</v>
      </c>
      <c r="I4" s="4" t="s">
        <v>25</v>
      </c>
    </row>
    <row r="5" spans="1:9" ht="227.25" customHeight="1" x14ac:dyDescent="0.25">
      <c r="A5" s="73" t="s">
        <v>59</v>
      </c>
      <c r="B5" s="74"/>
      <c r="C5" s="74"/>
      <c r="D5" s="74"/>
      <c r="E5" s="74"/>
      <c r="F5" s="74"/>
      <c r="G5" s="74"/>
      <c r="H5" s="74"/>
      <c r="I5" s="75"/>
    </row>
    <row r="6" spans="1:9" ht="31.5" x14ac:dyDescent="0.25">
      <c r="A6" s="16" t="s">
        <v>3</v>
      </c>
      <c r="B6" s="12"/>
      <c r="C6" s="40" t="s">
        <v>60</v>
      </c>
      <c r="D6" s="42">
        <v>8</v>
      </c>
      <c r="E6" s="17"/>
      <c r="F6" s="18">
        <f>D6*E6</f>
        <v>0</v>
      </c>
      <c r="G6" s="20"/>
      <c r="H6" s="14" t="s">
        <v>20</v>
      </c>
      <c r="I6" s="13" t="s">
        <v>20</v>
      </c>
    </row>
    <row r="7" spans="1:9" ht="15.75" x14ac:dyDescent="0.25">
      <c r="A7" s="16" t="s">
        <v>4</v>
      </c>
      <c r="B7" s="43"/>
      <c r="C7" s="40" t="s">
        <v>61</v>
      </c>
      <c r="D7" s="42">
        <v>120</v>
      </c>
      <c r="E7" s="43"/>
      <c r="F7" s="18">
        <f t="shared" ref="F7:F13" si="0">D7*E7</f>
        <v>0</v>
      </c>
      <c r="G7" s="43"/>
      <c r="H7" s="14" t="s">
        <v>20</v>
      </c>
      <c r="I7" s="13" t="s">
        <v>20</v>
      </c>
    </row>
    <row r="8" spans="1:9" ht="15.75" x14ac:dyDescent="0.25">
      <c r="A8" s="16" t="s">
        <v>5</v>
      </c>
      <c r="B8" s="43"/>
      <c r="C8" s="40" t="s">
        <v>62</v>
      </c>
      <c r="D8" s="42">
        <v>60</v>
      </c>
      <c r="E8" s="43"/>
      <c r="F8" s="18">
        <f t="shared" si="0"/>
        <v>0</v>
      </c>
      <c r="G8" s="43"/>
      <c r="H8" s="14" t="s">
        <v>20</v>
      </c>
      <c r="I8" s="13" t="s">
        <v>20</v>
      </c>
    </row>
    <row r="9" spans="1:9" ht="31.5" x14ac:dyDescent="0.25">
      <c r="A9" s="16" t="s">
        <v>6</v>
      </c>
      <c r="B9" s="43"/>
      <c r="C9" s="41" t="s">
        <v>63</v>
      </c>
      <c r="D9" s="42">
        <v>320</v>
      </c>
      <c r="E9" s="43"/>
      <c r="F9" s="18">
        <f t="shared" si="0"/>
        <v>0</v>
      </c>
      <c r="G9" s="43"/>
      <c r="H9" s="14" t="s">
        <v>20</v>
      </c>
      <c r="I9" s="13" t="s">
        <v>20</v>
      </c>
    </row>
    <row r="10" spans="1:9" ht="15.75" x14ac:dyDescent="0.25">
      <c r="A10" s="16" t="s">
        <v>7</v>
      </c>
      <c r="B10" s="43"/>
      <c r="C10" s="41" t="s">
        <v>64</v>
      </c>
      <c r="D10" s="42">
        <v>180</v>
      </c>
      <c r="E10" s="43"/>
      <c r="F10" s="18">
        <f t="shared" si="0"/>
        <v>0</v>
      </c>
      <c r="G10" s="43"/>
      <c r="H10" s="14" t="s">
        <v>20</v>
      </c>
      <c r="I10" s="13" t="s">
        <v>20</v>
      </c>
    </row>
    <row r="11" spans="1:9" ht="15.75" x14ac:dyDescent="0.25">
      <c r="A11" s="16" t="s">
        <v>8</v>
      </c>
      <c r="B11" s="43"/>
      <c r="C11" s="41" t="s">
        <v>65</v>
      </c>
      <c r="D11" s="42">
        <v>180</v>
      </c>
      <c r="E11" s="43"/>
      <c r="F11" s="18">
        <f t="shared" si="0"/>
        <v>0</v>
      </c>
      <c r="G11" s="43"/>
      <c r="H11" s="14" t="s">
        <v>20</v>
      </c>
      <c r="I11" s="13" t="s">
        <v>20</v>
      </c>
    </row>
    <row r="12" spans="1:9" ht="15.75" x14ac:dyDescent="0.25">
      <c r="A12" s="16" t="s">
        <v>9</v>
      </c>
      <c r="B12" s="43"/>
      <c r="C12" s="41" t="s">
        <v>66</v>
      </c>
      <c r="D12" s="42">
        <v>50</v>
      </c>
      <c r="E12" s="43"/>
      <c r="F12" s="18">
        <f t="shared" si="0"/>
        <v>0</v>
      </c>
      <c r="G12" s="43"/>
      <c r="H12" s="14" t="s">
        <v>20</v>
      </c>
      <c r="I12" s="13" t="s">
        <v>20</v>
      </c>
    </row>
    <row r="13" spans="1:9" ht="15.75" x14ac:dyDescent="0.25">
      <c r="A13" s="16" t="s">
        <v>10</v>
      </c>
      <c r="B13" s="43"/>
      <c r="C13" s="41" t="s">
        <v>67</v>
      </c>
      <c r="D13" s="42">
        <v>2</v>
      </c>
      <c r="E13" s="43"/>
      <c r="F13" s="18">
        <f t="shared" si="0"/>
        <v>0</v>
      </c>
      <c r="G13" s="43"/>
      <c r="H13" s="14" t="s">
        <v>20</v>
      </c>
      <c r="I13" s="13" t="s">
        <v>20</v>
      </c>
    </row>
    <row r="14" spans="1:9" ht="15.75" x14ac:dyDescent="0.25">
      <c r="A14" s="76" t="s">
        <v>15</v>
      </c>
      <c r="B14" s="76"/>
      <c r="C14" s="76"/>
      <c r="D14" s="76"/>
      <c r="E14" s="76"/>
      <c r="F14" s="44">
        <f>SUM(F6:F13)</f>
        <v>0</v>
      </c>
      <c r="G14" s="45"/>
      <c r="H14" s="45"/>
      <c r="I14" s="45"/>
    </row>
    <row r="16" spans="1:9" ht="18" x14ac:dyDescent="0.25">
      <c r="A16" s="50" t="s">
        <v>18</v>
      </c>
      <c r="B16" s="51"/>
      <c r="C16" s="51"/>
      <c r="D16" s="51"/>
      <c r="E16" s="51"/>
      <c r="F16" s="51"/>
      <c r="G16" s="51"/>
      <c r="H16" s="51"/>
      <c r="I16" s="51"/>
    </row>
    <row r="17" spans="1:9" ht="18" x14ac:dyDescent="0.25">
      <c r="A17" s="50" t="s">
        <v>19</v>
      </c>
      <c r="B17" s="51"/>
      <c r="C17" s="51"/>
      <c r="D17" s="51"/>
      <c r="E17" s="51"/>
      <c r="F17" s="51"/>
      <c r="G17" s="51"/>
      <c r="H17" s="51"/>
      <c r="I17" s="51"/>
    </row>
    <row r="18" spans="1:9" ht="18" x14ac:dyDescent="0.25">
      <c r="A18" s="10"/>
      <c r="B18" s="10"/>
      <c r="C18" s="10"/>
      <c r="D18" s="10"/>
      <c r="E18" s="10"/>
      <c r="F18" s="10"/>
      <c r="G18" s="10"/>
      <c r="H18" s="10"/>
      <c r="I18" s="10"/>
    </row>
    <row r="19" spans="1:9" ht="18" x14ac:dyDescent="0.25">
      <c r="A19" s="68" t="s">
        <v>56</v>
      </c>
      <c r="B19" s="70"/>
      <c r="C19" s="70"/>
      <c r="D19" s="70"/>
      <c r="E19" s="70"/>
      <c r="F19" s="70"/>
      <c r="G19" s="70"/>
      <c r="H19" s="70"/>
      <c r="I19" s="70"/>
    </row>
    <row r="21" spans="1:9" ht="98.25" customHeight="1" x14ac:dyDescent="0.25">
      <c r="A21" s="46" t="s">
        <v>68</v>
      </c>
      <c r="B21" s="46"/>
      <c r="C21" s="46"/>
      <c r="D21" s="46"/>
      <c r="E21" s="46"/>
      <c r="F21" s="46"/>
      <c r="G21" s="46"/>
      <c r="H21" s="46"/>
      <c r="I21" s="46"/>
    </row>
    <row r="23" spans="1:9" ht="51" customHeight="1" x14ac:dyDescent="0.25">
      <c r="A23" s="46" t="s">
        <v>24</v>
      </c>
      <c r="B23" s="46"/>
      <c r="C23" s="46"/>
      <c r="D23" s="46"/>
      <c r="E23" s="46"/>
      <c r="F23" s="46"/>
      <c r="G23" s="46"/>
      <c r="H23" s="46"/>
      <c r="I23" s="46"/>
    </row>
    <row r="25" spans="1:9" ht="62.25" customHeight="1" x14ac:dyDescent="0.25">
      <c r="A25" s="52" t="s">
        <v>70</v>
      </c>
      <c r="B25" s="52"/>
      <c r="C25" s="52"/>
      <c r="D25" s="52"/>
      <c r="E25" s="52"/>
      <c r="F25" s="52"/>
      <c r="G25" s="52"/>
      <c r="H25" s="52"/>
      <c r="I25" s="52"/>
    </row>
    <row r="26" spans="1:9" ht="258" customHeight="1" x14ac:dyDescent="0.25">
      <c r="A26" s="71" t="s">
        <v>54</v>
      </c>
      <c r="B26" s="72"/>
      <c r="C26" s="72"/>
      <c r="D26" s="72"/>
      <c r="E26" s="72"/>
      <c r="F26" s="72"/>
      <c r="G26" s="72"/>
      <c r="H26" s="72"/>
      <c r="I26" s="72"/>
    </row>
  </sheetData>
  <mergeCells count="10">
    <mergeCell ref="A23:I23"/>
    <mergeCell ref="A25:I25"/>
    <mergeCell ref="A26:I26"/>
    <mergeCell ref="A2:I2"/>
    <mergeCell ref="A5:I5"/>
    <mergeCell ref="A16:I16"/>
    <mergeCell ref="A17:I17"/>
    <mergeCell ref="A19:I19"/>
    <mergeCell ref="A14:E14"/>
    <mergeCell ref="A21:I21"/>
  </mergeCells>
  <phoneticPr fontId="6" type="noConversion"/>
  <pageMargins left="0.70866141732283472" right="0.70866141732283472" top="0.74803149606299213" bottom="0.74803149606299213" header="0.31496062992125984" footer="0.31496062992125984"/>
  <pageSetup paperSize="9" scale="69" fitToHeight="0" orientation="landscape" r:id="rId1"/>
  <headerFooter>
    <oddHeader>&amp;L&amp;"Arial Narrow,Pogrubiony"&amp;12EZ/43/2026/AŁD&amp;C&amp;"Arial Narrow,Pogrubiony"&amp;12FORMULARZ ASORTYMENTOWO - CENOWY&amp;R&amp;"Arial Narrow,Pogrubiony"&amp;12ZAŁĄCZNIK NR 2 DO SWZ
ZAŁĄCZNIK NR ... DO UMOWY</oddHeader>
    <oddFooter>Strona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1</vt:i4>
      </vt:variant>
    </vt:vector>
  </HeadingPairs>
  <TitlesOfParts>
    <vt:vector size="4" baseType="lpstr">
      <vt:lpstr>P.1</vt:lpstr>
      <vt:lpstr>P.2</vt:lpstr>
      <vt:lpstr>P.3</vt:lpstr>
      <vt:lpstr>P.2!Obszar_wydruku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zampub</dc:creator>
  <cp:lastModifiedBy>zampub</cp:lastModifiedBy>
  <cp:lastPrinted>2026-03-10T07:34:54Z</cp:lastPrinted>
  <dcterms:created xsi:type="dcterms:W3CDTF">2025-07-01T07:19:08Z</dcterms:created>
  <dcterms:modified xsi:type="dcterms:W3CDTF">2026-03-10T07:35:06Z</dcterms:modified>
</cp:coreProperties>
</file>