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wdbsa.sharepoint.com/sites/PlikiPIBBZPKlienci/Shared Documents/GMINA LESZNOWOLA/2026_PRZETARG/TP_1_PD_OC_/3. SWZ/"/>
    </mc:Choice>
  </mc:AlternateContent>
  <xr:revisionPtr revIDLastSave="57" documentId="11_3EDFA6879282A281212B08E2BE921C7C13ABD121" xr6:coauthVersionLast="47" xr6:coauthVersionMax="47" xr10:uidLastSave="{667610FF-51B2-4A95-9C7A-AD8C8019CA74}"/>
  <bookViews>
    <workbookView xWindow="6312" yWindow="1188" windowWidth="13908" windowHeight="10704" tabRatio="713" firstSheet="2" activeTab="4" xr2:uid="{00000000-000D-0000-FFFF-FFFF00000000}"/>
  </bookViews>
  <sheets>
    <sheet name="INSTRUKCJA" sheetId="4" state="hidden" r:id="rId1"/>
    <sheet name="DANE OGÓLNE" sheetId="11" r:id="rId2"/>
    <sheet name="MIENIE SU" sheetId="5" r:id="rId3"/>
    <sheet name="WYKAZ BUDYNKÓW" sheetId="20" r:id="rId4"/>
    <sheet name="ELEKTRONIKA SU" sheetId="15" r:id="rId5"/>
  </sheets>
  <definedNames>
    <definedName name="_1Excel_BuiltIn_Print_Area_1_1_1" localSheetId="3">(#REF!,#REF!,#REF!,#REF!)</definedName>
    <definedName name="_1Excel_BuiltIn_Print_Area_1_1_1">(#REF!,#REF!,#REF!,#REF!)</definedName>
    <definedName name="Excel_BuiltIn_Print_Area_1_1" localSheetId="3">(#REF!,#REF!,#REF!)</definedName>
    <definedName name="Excel_BuiltIn_Print_Area_1_1">(#REF!,#REF!,#REF!)</definedName>
    <definedName name="Excel_BuiltIn_Print_Area_3_1">#REF!</definedName>
    <definedName name="_xlnm.Print_Area" localSheetId="1">'DANE OGÓLNE'!$A$1:$D$51</definedName>
    <definedName name="_xlnm.Print_Area" localSheetId="4">'ELEKTRONIKA SU'!$A$2:$J$42</definedName>
    <definedName name="_xlnm.Print_Area" localSheetId="0">INSTRUKCJA!$A$2:$O$78</definedName>
    <definedName name="_xlnm.Print_Area" localSheetId="2">'MIENIE SU'!$B$1:$I$34</definedName>
    <definedName name="_xlnm.Print_Area" localSheetId="3">'WYKAZ BUDYNKÓW'!$B$2:$U$67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" i="15" l="1"/>
  <c r="G33" i="5"/>
  <c r="F11" i="15"/>
  <c r="F10" i="15"/>
  <c r="G12" i="5"/>
  <c r="H28" i="20"/>
  <c r="F28" i="20"/>
  <c r="D6" i="20"/>
  <c r="B1" i="20"/>
  <c r="D9" i="15"/>
  <c r="D5" i="15"/>
  <c r="D5" i="5"/>
  <c r="F13" i="15" l="1"/>
  <c r="D11" i="15"/>
  <c r="D10" i="15"/>
  <c r="B1" i="15"/>
  <c r="B1" i="5"/>
  <c r="D12" i="5"/>
  <c r="D33" i="5" s="1"/>
  <c r="D13" i="1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Kaniecka</author>
  </authors>
  <commentList>
    <comment ref="G20" authorId="0" shapeId="0" xr:uid="{CF34244B-1FEE-466E-B002-86EB50A2EBFA}">
      <text>
        <r>
          <rPr>
            <b/>
            <sz val="9"/>
            <color indexed="81"/>
            <rFont val="Tahoma"/>
            <charset val="1"/>
          </rPr>
          <t>Renata Kaniecka:</t>
        </r>
        <r>
          <rPr>
            <sz val="9"/>
            <color indexed="81"/>
            <rFont val="Tahoma"/>
            <charset val="1"/>
          </rPr>
          <t xml:space="preserve">
kwota podana przez GP to 344277,11, od tego odjęłam 6 000 zł kamery i przeniosłam do EEI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20100909_P_Zapytanie ofertowe_korekta" type="6" refreshedVersion="0" background="1">
    <textPr codePage="1250" sourceFile="C:\Documents and Settings\BU NEW ONE\Pulpit\DOLNOŚLĄSKIE CENTRUM HURTU ROLNO-SPOŻYWCZEGO\MAJATEK I OC\2010\20100909_P_Zapytanie ofertowe_korekta.docx" delimited="0" decimal="," thousands=" ">
      <textFields>
        <textField type="text"/>
      </textFields>
    </textPr>
  </connection>
</connections>
</file>

<file path=xl/sharedStrings.xml><?xml version="1.0" encoding="utf-8"?>
<sst xmlns="http://schemas.openxmlformats.org/spreadsheetml/2006/main" count="457" uniqueCount="337">
  <si>
    <t>ANKIETA - SUMY UBEZPIECZENIA MIENIA I SPRZĘTU ELEKTRONICZNEGO NA NOWY OKRES UBEZPIECZENIA</t>
  </si>
  <si>
    <t>Przed wypełnieniem kwestionariusza należy zapoznać się z poniższymi objaśnieniami</t>
  </si>
  <si>
    <t>OBJAŚNIENIA</t>
  </si>
  <si>
    <t>Kwestionariusz służy do wskazania przez Ubezpieczonego łącznych wartości posiadanego majątku w poszczególnych kategoriach mienia podlegającego ubezpieczeniu</t>
  </si>
  <si>
    <t>Kwestionariusz zawiera następujące zakładki:</t>
  </si>
  <si>
    <r>
      <rPr>
        <b/>
        <sz val="9"/>
        <rFont val="Roboto Light"/>
      </rPr>
      <t>DANE OGÓLNE</t>
    </r>
    <r>
      <rPr>
        <sz val="9"/>
        <rFont val="Roboto Light"/>
      </rPr>
      <t xml:space="preserve"> - służy do podania podstawowych informacji o ubezpieczonej jednostce </t>
    </r>
  </si>
  <si>
    <r>
      <t xml:space="preserve">MIENIE - SU -  </t>
    </r>
    <r>
      <rPr>
        <sz val="9"/>
        <color indexed="8"/>
        <rFont val="Roboto Light"/>
      </rPr>
      <t xml:space="preserve">służy do wykazania wartości mienia (sum ubezpieczenia), które ma zostać objęte polisą ubezpieczenia Mienia od ryzyk wszystkich </t>
    </r>
  </si>
  <si>
    <r>
      <t xml:space="preserve">WYKAZ BUDYNKÓW </t>
    </r>
    <r>
      <rPr>
        <sz val="9"/>
        <rFont val="Roboto Light"/>
      </rPr>
      <t>- służy do wyszczególnienia poszczególnych Budynków i Budowli zgłaszanych do ubezpieczenia</t>
    </r>
  </si>
  <si>
    <r>
      <rPr>
        <b/>
        <sz val="9"/>
        <color indexed="8"/>
        <rFont val="Roboto Light"/>
      </rPr>
      <t xml:space="preserve">ELEKTRONIKA - </t>
    </r>
    <r>
      <rPr>
        <sz val="9"/>
        <color indexed="8"/>
        <rFont val="Roboto Light"/>
      </rPr>
      <t>służy do wykazania wartości jednostkowych sprzętu elektronicznego, który ma zostać objęty polisą ubezpieczenia Sprzętu elektronicznego od wszystkich ryzyk</t>
    </r>
  </si>
  <si>
    <t>oraz</t>
  </si>
  <si>
    <r>
      <rPr>
        <b/>
        <sz val="9"/>
        <color indexed="8"/>
        <rFont val="Roboto Light"/>
      </rPr>
      <t>DROGI</t>
    </r>
    <r>
      <rPr>
        <sz val="9"/>
        <color indexed="8"/>
        <rFont val="Roboto Light"/>
      </rPr>
      <t xml:space="preserve"> - służy do wykazania długości dróg, które posiada Gmina</t>
    </r>
  </si>
  <si>
    <r>
      <rPr>
        <b/>
        <sz val="9"/>
        <color indexed="8"/>
        <rFont val="Roboto Light"/>
      </rPr>
      <t>OSP NNW</t>
    </r>
    <r>
      <rPr>
        <sz val="9"/>
        <color indexed="8"/>
        <rFont val="Roboto Light"/>
      </rPr>
      <t xml:space="preserve"> - służy do wykazania liczby członków OSP zgłoszonych do ubezpieczenia NNW </t>
    </r>
  </si>
  <si>
    <t>Podstawa szacowania wartości</t>
  </si>
  <si>
    <r>
      <t xml:space="preserve">W poszczególnych zakładkach w polu </t>
    </r>
    <r>
      <rPr>
        <b/>
        <sz val="9"/>
        <rFont val="Roboto Light"/>
      </rPr>
      <t>"Podstawa szacowania wartości"</t>
    </r>
    <r>
      <rPr>
        <sz val="9"/>
        <color indexed="8"/>
        <rFont val="Roboto Light"/>
      </rPr>
      <t xml:space="preserve"> należy wskazać zastosowaną podstwę szacowania wartości (poprzez wpisanie jednego z poniższych symboli). </t>
    </r>
  </si>
  <si>
    <t>Zastosowana podstawa szacowania wartości ma bezpośredni wpływ na sposób ustalenia wysokości odszkodowania.</t>
  </si>
  <si>
    <t>Wartość mienia może zostać określona przy zastosowaniu następujących podstaw szacowania wartości:</t>
  </si>
  <si>
    <t>Symbol</t>
  </si>
  <si>
    <t>Co oznacza</t>
  </si>
  <si>
    <t>Jak ubezpieczyciel wyliczy odszkodowanie</t>
  </si>
  <si>
    <t>Dodatkowe wymagania</t>
  </si>
  <si>
    <t>Do których kategorii mienia może mieć zastosowanie</t>
  </si>
  <si>
    <t>Wartość odtworzeniowa (nowa)</t>
  </si>
  <si>
    <t>O</t>
  </si>
  <si>
    <t>Wartość odpowiadająca kosztom przywrócenia mienia do stanu nowego lecz nieulepszonego.    W przypadku budynków, budowli lub nakładów adaptacyjnych jest to wartość odpowiadająca kosztom odbudowy mienia w tym samym miejscu z uwzględnieniem dotychczasowej technologii, konstrukcji, wymiarów i standardu wykończenia przy zastosowaniu takich samych lub najbardziej zbliżonych materiałów. W przypadku maszyn, urządzeń i wyposażenia jest to wartość odpowiadająca kosztom zakupu lub wytworzenia nowego przedmiotu tego samego rodzaju, typu, o tych samych lub najbardziej zbliżonych parametrach.</t>
  </si>
  <si>
    <t>W przypadku deklaracji mienia w wartości odtworzeniowej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W przypadku rezygnacji przez ubezpieczonego z remontu, odbudowy zakupu nowego mienia w miejsce zniszczonego lub utraconego, odszkodowanie wypłacane przez ubezpieczyciela w gotówce odpowiada tylko wartości rzeczywistej (zob. "wartość rzeczywista").</t>
  </si>
  <si>
    <r>
      <t xml:space="preserve">Uwaga! W przypadku deklaracji mienia w wartości odtworzeniowej konieczne jest załączenie do kwestionariusza </t>
    </r>
    <r>
      <rPr>
        <b/>
        <sz val="9"/>
        <rFont val="Roboto Light"/>
      </rPr>
      <t>szczegółowego wykazu składników mienia</t>
    </r>
    <r>
      <rPr>
        <sz val="9"/>
        <rFont val="Roboto Light"/>
      </rPr>
      <t xml:space="preserve"> wchodzących w skład łącznie zadeklarowanej sumy ubezpieczenia; wykaz powinien zawierać wartość poszczególnych składników i ich lokalizację. Wykaz budynków i budowli deklarowanych do ubezpieczenia w wartości odtworzeniowej zamieszczamy przez wypełnienie zakładki "Budynki i Budowle".</t>
    </r>
  </si>
  <si>
    <t>Budynki, Budowle, Ruchomości</t>
  </si>
  <si>
    <t>Wartość księgowa brutto (początkowa)</t>
  </si>
  <si>
    <t>KB</t>
  </si>
  <si>
    <t>wartość mienia wynikająca z ewidencji księgowej, odpowiadająca jego wartości początkowej, stanowiącej cenę nabycia lub koszt wytworzenia środka trwałego, powiększoną o koszty jego ulepszenia i skorygowaną w wyniku aktualizacji wyceny.</t>
  </si>
  <si>
    <r>
      <t xml:space="preserve">W przypadku deklaracji mienia w wartości księgowej (ewidencyjnej) brutto ubezpieczyciel wypłaca odszkodowanie w kwocie umożliwiającej odtworzenie mienia do stanu nowego lecz nieulepszonego, tj. ubezpieczyciel pokrywa koszty remontu, odbudowy lub zakup nowego mienia z uwzględnieniem dotychczasowych wymiarów, konstrukcji, materiałów, potwierdzonych rachunkiem lub kalkulacją. </t>
    </r>
    <r>
      <rPr>
        <u/>
        <sz val="9"/>
        <rFont val="Roboto Light"/>
      </rPr>
      <t>Odszkodowanie nie może jednak przekroczyć wartości ewidencyjnej wynikającej z ksiąg rachunkowych, dlatego ta podstawa szacowania wartości nie jest rekomendowana w przypadku znacznej różnicy pomiędzy  wartością ewidencyjną a przewidywanym kosztem odtworzenia mienia.</t>
    </r>
  </si>
  <si>
    <t>Budynki, Budowle, Środki trwałe, ruchomości</t>
  </si>
  <si>
    <t>Wartość rzeczywista</t>
  </si>
  <si>
    <t>WR</t>
  </si>
  <si>
    <r>
      <t xml:space="preserve">Wartość odtworzeniowa (nowa) pomniejszona o procentowe zużycie techniczne. </t>
    </r>
    <r>
      <rPr>
        <u/>
        <sz val="9"/>
        <rFont val="Roboto Light"/>
      </rPr>
      <t>W przypadku mienia osób trzecich</t>
    </r>
    <r>
      <rPr>
        <sz val="9"/>
        <color indexed="8"/>
        <rFont val="Roboto Light"/>
      </rPr>
      <t xml:space="preserve"> - najwyższa przewidywana w okresie ubezpieczenia wartość rzeczywista</t>
    </r>
  </si>
  <si>
    <t>W przypadku deklaracji wartości mienia w wartości rzeczywistej ubezpieczyciel wypłaca odszkodowanie w wartości odtworzeniowej pomniejszonej o wyrażony w procentach stopień zużycia technicznego.</t>
  </si>
  <si>
    <t>Uwaga! W przypadku deklaracji mienia w wartości rzeczywistej konieczne jest załączenie do kwestionariusza szczegółowego wykazu składników mienia wchodzących w skład łącznie zadeklarowanej sumy ubezpieczenia; wykaz powinien zawierać oszacowaną wartość poszczególnych składników i ich lokalizację (nie dotyczy ubezpieczenia mienia osób trzecich)</t>
  </si>
  <si>
    <t>Koszt zakupu/Koszt wytworzenia</t>
  </si>
  <si>
    <t>KZ/KW</t>
  </si>
  <si>
    <t>Najwyższa przewidywana w okresie ubezpieczenia wartość odpowiadająca cenie nabycia lub kosztom wytworzenia.</t>
  </si>
  <si>
    <t>Odszkodowanie odpowiada cenie nabycia zniszczonego, utraconego mienia lub kosztom jego wytworzenia.</t>
  </si>
  <si>
    <t>Środki obrotowe</t>
  </si>
  <si>
    <t>Wartość nominalna</t>
  </si>
  <si>
    <t>N</t>
  </si>
  <si>
    <t>Dotyczy ubezpieczenia gotówki</t>
  </si>
  <si>
    <t>Odszkodowanie odpowiada wartości nominalnej utraconej gotówki.</t>
  </si>
  <si>
    <t>Gotówka</t>
  </si>
  <si>
    <t>Pierwsze Ryzyko</t>
  </si>
  <si>
    <t>PR</t>
  </si>
  <si>
    <t>Mksymalna szkoda, która może powstać w okresie ubezpieczenia</t>
  </si>
  <si>
    <t>Odszkodowanie odpowiada wartości szkody, przy czym nie może ono przekroczyć podanej wartości maksymalnej szkody; każdorazowe odszkodowanie obniża wskazaną sume ubezpieczenia</t>
  </si>
  <si>
    <t>Nakłady adaptacyjne, Wyposażenie niskocenne</t>
  </si>
  <si>
    <r>
      <t>Uwaga!!!</t>
    </r>
    <r>
      <rPr>
        <b/>
        <sz val="9"/>
        <rFont val="Roboto Light"/>
      </rPr>
      <t xml:space="preserve"> Wartości wykazywane dla poszczególnych kategorii mienia powinny obejmować całe Państwa mienie w obrębie tych kategorii. Jeżeli  chcą Państwo ubezpieczyć tylko część składników mienia posiadanych w danej kategorii, do podanej w kwestionariuszu wartości mienia dla danej kategorii należy dołączyć wykaz składników mieszczących się w zadeklarowanej wartości, zawierający informacje o wartości poszczególnych składników mienia oraz ich lokalizacji. Brak wykazu w przypadku zadeklarowania do ubezpieczenia tylko części mienia posiadanego w danej kategorii spowoduje </t>
    </r>
    <r>
      <rPr>
        <b/>
        <u/>
        <sz val="9"/>
        <rFont val="Roboto Light"/>
      </rPr>
      <t>niedoubezpieczenie</t>
    </r>
    <r>
      <rPr>
        <b/>
        <sz val="9"/>
        <rFont val="Roboto Light"/>
      </rPr>
      <t xml:space="preserve"> (zob. wyjaśnienie poniżej). </t>
    </r>
  </si>
  <si>
    <r>
      <t>Uwaga!!!</t>
    </r>
    <r>
      <rPr>
        <b/>
        <sz val="9"/>
        <rFont val="Roboto Light"/>
      </rPr>
      <t xml:space="preserve"> Jeżeli zadeklarowana wartość mienia dla danej kategorii będzie niższa niż faktyczna wartość mienia w tej kategorii w dniu szkody (</t>
    </r>
    <r>
      <rPr>
        <b/>
        <u/>
        <sz val="9"/>
        <color indexed="10"/>
        <rFont val="Roboto Light"/>
      </rPr>
      <t>niedoubezpieczenie</t>
    </r>
    <r>
      <rPr>
        <b/>
        <sz val="9"/>
        <rFont val="Roboto Light"/>
      </rPr>
      <t>) każde odszkodowanie wypłacane przez ubezpieczyciela będzie ulegało obniżeniu w takim stosunku, w jakim pozostaje wartość zadeklarowana do wartości faktycznej mienia ustalonej na dzień powstania szkody. Powyższe oznacza, że  nie otrzymają Państwo całego odszkodowania wynikającego z poniesionej szkody.</t>
    </r>
  </si>
  <si>
    <t>Kategorie mienia podlegającego ubezpieczeniu</t>
  </si>
  <si>
    <t>Kategoria mienia</t>
  </si>
  <si>
    <t>Co obejmuje</t>
  </si>
  <si>
    <t>Jaką podstawę szacowania wartości można zastosować</t>
  </si>
  <si>
    <t>Rekomendowana podstawa szacowania wartości</t>
  </si>
  <si>
    <t>UBEZPIECZENIE MIENIA OD ZDARZEŃ LOSOWYCH (AR)</t>
  </si>
  <si>
    <t>Budynki i Budowle</t>
  </si>
  <si>
    <r>
      <rPr>
        <u/>
        <sz val="9"/>
        <rFont val="Roboto Light"/>
      </rPr>
      <t>Budynki</t>
    </r>
    <r>
      <rPr>
        <sz val="9"/>
        <color indexed="8"/>
        <rFont val="Roboto Light"/>
      </rPr>
      <t xml:space="preserve"> - obiekty budowlane trwale związane z gruntem, wydzielone z przestrzeni za pomocą przegród budowlanych, posiadające fundamenty i dach wraz z wbudowanymi instalacjami lub urządzeniami technicznymi oraz zainstalowanymi na stałe elementami wykończeniowymi, stanowiącymi całość techniczna i użytkową;                                                                                                                                          </t>
    </r>
    <r>
      <rPr>
        <u/>
        <sz val="9"/>
        <rFont val="Roboto Light"/>
      </rPr>
      <t>Budowle</t>
    </r>
    <r>
      <rPr>
        <sz val="9"/>
        <color indexed="8"/>
        <rFont val="Roboto Light"/>
      </rPr>
      <t xml:space="preserve"> - trwale związane z gruntem obiekty budowlane inne niż budynki wraz z instalacjami i urządzeniami stanowiące całość techniczną i użytkową; za budowle uważa się również tymczasowe obiekty budowlane nie połączone trwale z gruntem np. kioski, pawilony, obiekty kontenerowe;                                                                                                                                                                                                            </t>
    </r>
  </si>
  <si>
    <t>O; KB; WR</t>
  </si>
  <si>
    <t>Środku trwałe gr III-VIII KŚT</t>
  </si>
  <si>
    <r>
      <t xml:space="preserve">Wszystkie środki trwałe wykorzystywane w prowadzeniu działalności z wyłączeniem: sprzętu elektronicznego, który został ujęty w arkuszu „Sprzęt elektroniczny”, zawierający jednostkowy wykaz sprzętu zgłoszonego do ubezpieczenia w oddzielnej polisie; oraz z wyjątkiem pojazdów podlegających obowiązkowym ubezpieczeniom komunikacyjnym.
</t>
    </r>
    <r>
      <rPr>
        <sz val="9"/>
        <color indexed="10"/>
        <rFont val="Roboto Light"/>
      </rPr>
      <t>Uwaga!</t>
    </r>
    <r>
      <rPr>
        <sz val="9"/>
        <rFont val="Roboto Light"/>
      </rPr>
      <t xml:space="preserve"> W tej kategorii deklarujemy środki trwałe, które przechowywane są w siedzibie/oddziałach/lokalizacjach ubezpieczonego. Własne środki trwałe znajdujące się na terenie wykonywania usług u kontrahenta podlegają wykazaniu w kolejnych kolumnach jako osobnych lokalizacjach ze wskazaniem ich dokładnego adresu i nazwy kontrahenta.
</t>
    </r>
  </si>
  <si>
    <r>
      <t xml:space="preserve">O </t>
    </r>
    <r>
      <rPr>
        <sz val="9"/>
        <rFont val="Roboto Light"/>
      </rPr>
      <t>(konieczność dołączenia wykazu)</t>
    </r>
    <r>
      <rPr>
        <b/>
        <sz val="9"/>
        <rFont val="Roboto Light"/>
      </rPr>
      <t xml:space="preserve">; KB; WR </t>
    </r>
    <r>
      <rPr>
        <sz val="9"/>
        <rFont val="Roboto Light"/>
      </rPr>
      <t>(konieczność dołączenia wykazu)</t>
    </r>
  </si>
  <si>
    <t>Wyposażenie niskocenne</t>
  </si>
  <si>
    <r>
      <t xml:space="preserve">Mienie, które zgodnie z obowiązującymi przepisami o rachunkowości zostało jednorazowo wliczone do kosztów operacyjnych i nie jest ujmowane w ewidencji środków trwałych </t>
    </r>
    <r>
      <rPr>
        <u/>
        <sz val="9"/>
        <rFont val="Roboto Light"/>
      </rPr>
      <t>(w tym również sprzęt elektroniczny)</t>
    </r>
    <r>
      <rPr>
        <sz val="9"/>
        <rFont val="Roboto Light"/>
      </rPr>
      <t xml:space="preserve">                                                                                                                                                                    </t>
    </r>
    <r>
      <rPr>
        <u/>
        <sz val="10"/>
        <color indexed="62"/>
        <rFont val="Arial CE"/>
        <charset val="238"/>
      </rPr>
      <t/>
    </r>
  </si>
  <si>
    <t>KZ; PR</t>
  </si>
  <si>
    <t xml:space="preserve">Środki obrotowe </t>
  </si>
  <si>
    <r>
      <t xml:space="preserve">Surowce, materiały, produkty, półprodukty, towary nabyte do prowadzenia działalności, zużycia na własne potrzeby, a także w celu odsprzedaży, przechowywane w lokalizacjach ubezpieczonego.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Środki obrotowe przechowywane na terenie wykonywania usług u kontrahenta podlegają wykazaniu w kolejnych kolumnach jako osobnych lokalizacjach ze wskazaniem ich dokładnego adresu i nazwy kontrahenta.</t>
    </r>
  </si>
  <si>
    <t>Nakłady adaptacyjne</t>
  </si>
  <si>
    <r>
      <t xml:space="preserve">Udokumentowane koszty poniesione przez Ubezpieczonego na wykończenie, remonty adaptacyjne, remonty kapitalne obiektów lub lokali wraz z infrastrukturą techniczną z nimi związaną:
a) zajmowanych przez Ubezpieczającego na podstawie tytułu prawnego, a niebędących jego własnością,
b) będących własnością Ubezpieczającego, o ile nie zostały uwzględnione w sumie ubezpieczenia budynków;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u/>
        <sz val="9"/>
        <color indexed="10"/>
        <rFont val="Roboto Light"/>
      </rPr>
      <t>Uwaga!</t>
    </r>
    <r>
      <rPr>
        <u/>
        <sz val="9"/>
        <rFont val="Roboto Light"/>
      </rPr>
      <t xml:space="preserve"> Zewnętrzne banery reklamowe, szyldy i reklamy świetlne podlegają wykazaniu w kategorii "Mienie na zewnątrz budynków".                                                                                                                                                                                                       </t>
    </r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</si>
  <si>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>; KB</t>
    </r>
  </si>
  <si>
    <t>Gotówka od kradzieży z włamaniem i rabunku</t>
  </si>
  <si>
    <t xml:space="preserve">RABUNEK - Maksymalna wartość nominalna gotówki możliwa do zrabowania w czasie napadu (rabunek - to kradzież połączona z użyciem przemocy wobec osoby lub groźbą natychmiastowego jej użycia albo dokonana poprzez doprowadzenie człowieka do stanu nieprzytomności lub bezbronności. Na równi z tym należy traktować sytuację, w której pokrzywdzony pod wpływem takiej groźby natychmiast wydaje przedmiot sprawcy).                                                                                                                                            KRADZIEŻ- Maksymalna wartość gotówki pozostawiona w lokalu (sklepie, placówce itp.) po zamknięciu np. po godzinach pracy, w weekendy, święta itp. lub w czasie pracy lokalu - skradziona bez rabunku przy pozostawieniu śladów włamania. 
</t>
  </si>
  <si>
    <t>Mienie pracowników</t>
  </si>
  <si>
    <t>Mienie osobistego użytku pracowników, które znajduje się w miejscu pracy, z wyłączeniem gotówki, wartości pieniężnych i dokumentów, kart płatniczych (np.debetowych, kredytowych), parapłatniczych (np.bankomatowych, rabatowych) oraz pojazdów mechanicznych. W przypadku zgłaszania do ubezpieczenia szkód w pojazdach pracowników znajdujących się na terenie ubezpieczonej lokalizacji nalezy podać limit odpowiedzialności za wymieniony rodzaj szkód.</t>
  </si>
  <si>
    <t>Mienie osób trzecich</t>
  </si>
  <si>
    <t>Mienie przekazane ubezpieczonemu na podstawie umowy np. umowy leasingu, najmu, dzierżawy lub w celu wykonywania usługi naprawy, remontu, przeróbki, czyszczenia, sprzedaży, składu, przechowania lub w innym podobnym celu zgodnym z zaleceniami właściciela. Mienie osób trzecich podlega ubezpieczeniu wg najwyższej przewidywanej w okresie ubezpieczenia wartości rzeczywistej.</t>
  </si>
  <si>
    <r>
      <t xml:space="preserve">WR </t>
    </r>
    <r>
      <rPr>
        <sz val="9"/>
        <color indexed="8"/>
        <rFont val="Roboto Light"/>
      </rPr>
      <t>(najwyższa przewidywana w okresie ubezpieczenia wartość rzeczywista)</t>
    </r>
  </si>
  <si>
    <t xml:space="preserve">Mienie przechowywane na zewnątrz budynków </t>
  </si>
  <si>
    <t xml:space="preserve">np. środki obrotowe, specjalistyczne maszyny, elementy monitoringu przemysłowego, banery, szyldy i reklamy itp., </t>
  </si>
  <si>
    <r>
      <t xml:space="preserve">O </t>
    </r>
    <r>
      <rPr>
        <sz val="9"/>
        <color indexed="8"/>
        <rFont val="Roboto Light"/>
      </rPr>
      <t>(konieczność dołączenia wykazu)</t>
    </r>
    <r>
      <rPr>
        <b/>
        <sz val="9"/>
        <rFont val="Roboto Light"/>
      </rPr>
      <t xml:space="preserve">; KB; KZ/KW, WR </t>
    </r>
    <r>
      <rPr>
        <sz val="9"/>
        <color indexed="8"/>
        <rFont val="Roboto Light"/>
      </rPr>
      <t>(konieczność dołączenia wykazu)</t>
    </r>
  </si>
  <si>
    <r>
      <t>O</t>
    </r>
    <r>
      <rPr>
        <sz val="9"/>
        <rFont val="Roboto Light"/>
      </rPr>
      <t xml:space="preserve"> (konieczność dołączenia wykazu)</t>
    </r>
    <r>
      <rPr>
        <b/>
        <sz val="9"/>
        <rFont val="Roboto Light"/>
      </rPr>
      <t xml:space="preserve">; KB; KZ/KW, WR </t>
    </r>
    <r>
      <rPr>
        <sz val="9"/>
        <rFont val="Roboto Light"/>
      </rPr>
      <t>(konieczność dołączenia wykazu)</t>
    </r>
  </si>
  <si>
    <t>SPRZĘT ELEKTRONICZNY OD WSZYSTKICH RYZYK (EEI)</t>
  </si>
  <si>
    <t>Elektroniczny sprzęt przenośny</t>
  </si>
  <si>
    <r>
      <t xml:space="preserve">Przenośny sprzęt elektroniczny stanowiący własność lub będący w posiadaniu ubezpieczonego na podstawie umowy najmu, leasingu, dzierżawy, użyczenia lub innej umowy o podobnym charakterze, pod warunkiem, że jest sprawny technicznie i gotowy do eksploatacji, zainstalowany jest zgodnie z zaleceniami producenta, wykorzystywany jest w celach zawodowych.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</si>
  <si>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r>
      <t>O</t>
    </r>
    <r>
      <rPr>
        <sz val="9"/>
        <color indexed="8"/>
        <rFont val="Roboto Light"/>
      </rPr>
      <t xml:space="preserve"> (konieczność dołączenia wykazu); </t>
    </r>
    <r>
      <rPr>
        <b/>
        <sz val="9"/>
        <rFont val="Roboto Light"/>
      </rPr>
      <t>KB</t>
    </r>
    <r>
      <rPr>
        <sz val="9"/>
        <color indexed="8"/>
        <rFont val="Roboto Light"/>
      </rPr>
      <t xml:space="preserve"> (należy dołączyć wykaz)</t>
    </r>
    <r>
      <rPr>
        <sz val="11"/>
        <color indexed="8"/>
        <rFont val="Arial"/>
        <family val="2"/>
        <charset val="238"/>
      </rPr>
      <t/>
    </r>
  </si>
  <si>
    <t>KB/O</t>
  </si>
  <si>
    <t>Elektroniczny sprzęt stacjonarny</t>
  </si>
  <si>
    <r>
      <t>Stacjonarny sprzęt elektroniczny stanowiący własność lub będący w posiadaniu ubezpieczonego i na podstawie umowy najmu, leasingu, dzierżawy, użyczenia lub innej umowy o podobnym charakterze, pod warunkiem, że jest sprawny technicznie i gotowy do eksploatacji, zainstalowany jest zgodnie z zaleceniami producenta, wykorzystywany jest w celach zawodowych.</t>
    </r>
    <r>
      <rPr>
        <sz val="9"/>
        <color indexed="10"/>
        <rFont val="Roboto Light"/>
      </rPr>
      <t xml:space="preserve">   </t>
    </r>
    <r>
      <rPr>
        <sz val="9"/>
        <color indexed="8"/>
        <rFont val="Roboto Light"/>
      </rPr>
      <t xml:space="preserve">                                                                                                                                                                                                                              </t>
    </r>
    <r>
      <rPr>
        <b/>
        <u/>
        <sz val="9"/>
        <color indexed="10"/>
        <rFont val="Roboto Light"/>
      </rPr>
      <t xml:space="preserve"> </t>
    </r>
    <r>
      <rPr>
        <u/>
        <sz val="9"/>
        <color indexed="10"/>
        <rFont val="Roboto Light"/>
      </rPr>
      <t>Uwaga! Nie należy wykazywać do ubezpieczenia sprzętu będącego przedmiotem leasingu, jeżeli zgodnie z zawartą umową leasingu podlega on ubezpieczeniu przez finansującego na koszt korzystającego.</t>
    </r>
  </si>
  <si>
    <t>Ochroną ubezpieczeniową w ramach polisy majątkowej nie jest objęte następujące mienie (nie należy ujmować go w deklarowanych wartościach):</t>
  </si>
  <si>
    <t>1) uprawy roślinne, drzewa, krzewy, zwierzęta;</t>
  </si>
  <si>
    <t>2) grunty, gleby, naturalne wody powierzchniowe lub podziemne, zbiorniki wodne;</t>
  </si>
  <si>
    <t xml:space="preserve">3) pojazdy mechaniczne dopuszczone do ruchu (wraz z naczepami, przyczepami) </t>
  </si>
  <si>
    <t>4) sieci energetyczne znajdujące się w odległości większej niż 100 metrów poza miejscem ubezpieczenia;</t>
  </si>
  <si>
    <t>5) znajdujące się pod ziemią lub związane z produkcją wydobywczą;</t>
  </si>
  <si>
    <t>6) będące w trakcie rozbiórki, demontażu, budowy, remontu, montażu, instalacji, rozruchu próbnego, testów poprzedzających uruchomienie</t>
  </si>
  <si>
    <t>7) o charakterze zabytkowym, artystycznym, unikatowym, wszelkiego rodzaju dzieła sztuki;</t>
  </si>
  <si>
    <t>8) akta, dokumenty, plany, zdjęcia, dane zawarte na nośnikach danych, wzory, modele, prototypy eksponaty;</t>
  </si>
  <si>
    <t>9) namioty (w tym foliowe), szklarnie, inspekty oraz mienie w nich zlokalizowane;</t>
  </si>
  <si>
    <t>10) środki obrotowe z przekroczonym terminem ważności, wycofane z obrotu lub z innych przyczyn nieposiadające wartości handlowej;</t>
  </si>
  <si>
    <t xml:space="preserve">11) budynki i budowle przeznaczone do rozbiórki wraz z mieniem w nich się znajdującym oraz maszyny, urządzenia, wyposażenie przeznaczone do likwidacji. </t>
  </si>
  <si>
    <t xml:space="preserve">Uwaga! Do kwestionariusza należy dołączyć wykaz lokalizacji, w których znajduje się mienie zgłoszone do ubezpieczenia, z wyłączeniem lokalizacji związanych ze świadczeniem </t>
  </si>
  <si>
    <t>usług u kontrahenta.</t>
  </si>
  <si>
    <t>)</t>
  </si>
  <si>
    <t>*</t>
  </si>
  <si>
    <t>Załącznik nr …. do Specyfikacji Warunków Zamówienia dotyczącej Usługi ubezpieczenia Gminy ……….. oraz podległych jednostek organizacyjnych
Znak sprawy
- "Wykaz mienia_..........."</t>
  </si>
  <si>
    <t xml:space="preserve">DANE OGÓLNE JEDNOSTKI ORGANIZACYJNEJ </t>
  </si>
  <si>
    <t>Prosimy o uzupełnienie danych w polach oznaczonych kolorem żóltym</t>
  </si>
  <si>
    <t>Dane z dotychczasowej polisy</t>
  </si>
  <si>
    <t>Pełna nazwa jednostki</t>
  </si>
  <si>
    <t>Adres siedziby</t>
  </si>
  <si>
    <t>NIP</t>
  </si>
  <si>
    <t>REGON</t>
  </si>
  <si>
    <r>
      <t xml:space="preserve">PKD 
</t>
    </r>
    <r>
      <rPr>
        <i/>
        <sz val="9"/>
        <rFont val="Roboto Light"/>
      </rPr>
      <t>(proszę wymienić wszystkie PKD)</t>
    </r>
    <r>
      <rPr>
        <b/>
        <u/>
        <sz val="9"/>
        <color indexed="10"/>
        <rFont val="Verdana"/>
        <family val="2"/>
        <charset val="238"/>
      </rPr>
      <t/>
    </r>
  </si>
  <si>
    <t>Opis prowadzonej działalności</t>
  </si>
  <si>
    <r>
      <t xml:space="preserve">Adresy wszystkich lokalizacji, w których jest prowadzona działalność 
(filie, oddziały, itp.) </t>
    </r>
    <r>
      <rPr>
        <sz val="9"/>
        <color indexed="10"/>
        <rFont val="Roboto Light"/>
      </rPr>
      <t xml:space="preserve">- </t>
    </r>
    <r>
      <rPr>
        <i/>
        <sz val="9"/>
        <color indexed="10"/>
        <rFont val="Roboto Light"/>
      </rPr>
      <t>wymienić</t>
    </r>
  </si>
  <si>
    <t>Budżet planowany w okresie ubezpieczenia</t>
  </si>
  <si>
    <t>Liczba pracowników</t>
  </si>
  <si>
    <t>Czy jednostka zarządza lub posiada</t>
  </si>
  <si>
    <t>Uzupełnić (TAK/NIE/podać ilość):</t>
  </si>
  <si>
    <t>a</t>
  </si>
  <si>
    <t>cmentarze komunalne</t>
  </si>
  <si>
    <t>b</t>
  </si>
  <si>
    <t>składowiska odpadów - podać adres, sposób składowania i rodzaj odpadów</t>
  </si>
  <si>
    <t>c</t>
  </si>
  <si>
    <r>
      <t xml:space="preserve">PSZOK lub/i PZON (Punkt Zbiórki Odpadów Niebezpiecznych) 
</t>
    </r>
    <r>
      <rPr>
        <i/>
        <sz val="9"/>
        <color indexed="60"/>
        <rFont val="Roboto Light"/>
      </rPr>
      <t>prosimy o przesłanie Regulaminu oraz udzielenie odpowiedzi na pytania:</t>
    </r>
  </si>
  <si>
    <t>od kiedy PSZOK jest zlokalizowany w obecnym miejscu</t>
  </si>
  <si>
    <t>czy spełnia wymogi wynikające z art.25 ustawy o odpadach</t>
  </si>
  <si>
    <t>Jak są magazynowane odpady niebezpieczne (np. farby, smary, baterie, żarówki, leki, tonery drukarskie)</t>
  </si>
  <si>
    <t>Jak są magazynowane odpady elektryczne i elektroniczne</t>
  </si>
  <si>
    <t xml:space="preserve">Czy PSZOK jest zarządzany przez zamawiającego czy przez wykonawcę zewnętrznego </t>
  </si>
  <si>
    <t>Czy umowa z wykonawcą zewnętrznym zobowiązuje wykonawcę zewnętrznego do posiadania ubezpieczenie OC</t>
  </si>
  <si>
    <t>czy ochrona ubezpieczeniowa OC dotyczy wyłącznie szkód wynikających ze zdarzeń nagłych, niespodziewanych oraz niezależnych od Ubezpieczającego</t>
  </si>
  <si>
    <t>czy ochrona ubezpieczeniowa OC obejmuje szkody związanych z odzyskiwaniem, utylizowaniem, spalaniem odpadów lub jakimkolwiek innym ich przetwarzaniem</t>
  </si>
  <si>
    <t>d</t>
  </si>
  <si>
    <t>oczyszczalnie ścieków</t>
  </si>
  <si>
    <t>e</t>
  </si>
  <si>
    <t>warsztaty naprawcze</t>
  </si>
  <si>
    <t>f</t>
  </si>
  <si>
    <t>place zabaw</t>
  </si>
  <si>
    <t>g</t>
  </si>
  <si>
    <t>kąpieliska/baseny</t>
  </si>
  <si>
    <t>h</t>
  </si>
  <si>
    <t>szatnia</t>
  </si>
  <si>
    <t>i</t>
  </si>
  <si>
    <t>stołówka</t>
  </si>
  <si>
    <t>j</t>
  </si>
  <si>
    <t xml:space="preserve">internat (bursa szkolna) </t>
  </si>
  <si>
    <t>k</t>
  </si>
  <si>
    <t>inne (wymienić):</t>
  </si>
  <si>
    <r>
      <t>Czy jednostka produkuje lub sprzedaje produkty</t>
    </r>
    <r>
      <rPr>
        <i/>
        <sz val="9"/>
        <color indexed="8"/>
        <rFont val="Roboto Light"/>
      </rPr>
      <t xml:space="preserve"> ?</t>
    </r>
  </si>
  <si>
    <t>Czy jednostka wynajmuje pomieszczenia od innych podmiotów</t>
  </si>
  <si>
    <t>Czy jednostka wynajmuje pomieszczenia innym podmiotom</t>
  </si>
  <si>
    <r>
      <t xml:space="preserve">Czy jednostka wykonuje część swojej działalności przy pomocy podwykonawców (np. sprzątanie, żywienie) 
</t>
    </r>
    <r>
      <rPr>
        <i/>
        <sz val="9"/>
        <color indexed="10"/>
        <rFont val="Roboto Light"/>
      </rPr>
      <t>jeśli tak, proszę o podanie rodzaju prac zlecanych podwykonawcom</t>
    </r>
  </si>
  <si>
    <t>Czy jednostka korzysta z rzeczy ruchomych należących do innych podmiotów (np. na podstawie umowy najmu, dzierżawy, leasingu lub innej podobnej formy korzystania z cudzej rzeczy)</t>
  </si>
  <si>
    <r>
      <t>Rodzaje usług/prac świadczonych przez jednostkę dla podmiotów zewnętrznych</t>
    </r>
    <r>
      <rPr>
        <sz val="9"/>
        <color indexed="60"/>
        <rFont val="Roboto Light"/>
      </rPr>
      <t xml:space="preserve"> 
</t>
    </r>
    <r>
      <rPr>
        <i/>
        <sz val="9"/>
        <color indexed="10"/>
        <rFont val="Roboto Light"/>
      </rPr>
      <t>wymienić:</t>
    </r>
  </si>
  <si>
    <r>
      <t xml:space="preserve">Czy jednostka przechowuje, kontroluje lub chroni mienie należące do osób trzecich (np. prowadzenie szatni, prowadzenie parkingu strzeżonego itp.)
 </t>
    </r>
    <r>
      <rPr>
        <i/>
        <sz val="9"/>
        <color indexed="10"/>
        <rFont val="Roboto Light"/>
      </rPr>
      <t>proszę o podanie informacji z opisem</t>
    </r>
  </si>
  <si>
    <r>
      <t xml:space="preserve">Czy jednostka wykonuje w rzeczach ruchomych należących do podmiotów zewnętrznych czynności obróbki, kontroli, naprawy, czyszczenia lub inne podobne czynności w ramach świadczonej usługi ?
</t>
    </r>
    <r>
      <rPr>
        <i/>
        <sz val="9"/>
        <color indexed="10"/>
        <rFont val="Roboto Light"/>
      </rPr>
      <t>jeśli tak, proszę o podanie rodzaju wykonywanych czynności</t>
    </r>
  </si>
  <si>
    <t>Liczba posiadanych pojazdów mechanicznych niepodlegających obowiązkowemu ubezpieczeniu odpowiedzialności cywilnej posiadaczy pojazdów mechanicznych (np. wózki widłowe, melexy itp.)</t>
  </si>
  <si>
    <t>Czy jednostka organizuje imprezy (jeśli tak proszę o informację odnośnie liczby imprez w ciągu roku wraz z maksymalną ilością uczestników, rodzajem terenu, na którym odbywają się imprezy (teren otwarty, budynek), a także, czy imprezy są bezpłatne czy odpłatne ?</t>
  </si>
  <si>
    <t>Czy jednostka planuje organizowanie imprez o charakterze motorowym, motorowodnym, lotniczym, wyścigi samochodowe?</t>
  </si>
  <si>
    <t>Czy szkoły i placówki oświatowe nabywają wyposażenie które posiada odpowiednie atesty lub certyfikaty (zgodnie z rozporządzeniem MENiS z 31.12.2002r</t>
  </si>
  <si>
    <r>
      <t xml:space="preserve">Czy w jednostce funkcjonuje gabinet pielęgniarski, lekarski, stomatologiczny 
</t>
    </r>
    <r>
      <rPr>
        <i/>
        <sz val="9"/>
        <color indexed="10"/>
        <rFont val="Roboto Light"/>
      </rPr>
      <t>prosimy o wskazanie rodzaju</t>
    </r>
  </si>
  <si>
    <r>
      <t xml:space="preserve">Czy jednostka transportuje część swojego majątku pomiędzy różnymi lokalizacjami (w tym także transport świadczony przez podmioty trzecie) -
</t>
    </r>
    <r>
      <rPr>
        <i/>
        <sz val="9"/>
        <color indexed="10"/>
        <rFont val="Roboto Light"/>
      </rPr>
      <t>Jeśli tak, proszę o podanie rodzaju transportowanego mienia wraz z maksymalną jego wartością podczas pojedynczego transportu oraz rodzaju środka transportu, jakim odbywają się transporty mienia</t>
    </r>
  </si>
  <si>
    <r>
      <t xml:space="preserve">Prosimy o potwierdzenie, że wszystkie budynki zgłoszone do ubezpieczenia i ich instalacje poddawane są </t>
    </r>
    <r>
      <rPr>
        <b/>
        <sz val="9"/>
        <rFont val="Roboto"/>
      </rPr>
      <t>regularnym przeglądom</t>
    </r>
    <r>
      <rPr>
        <sz val="9"/>
        <rFont val="Roboto Light"/>
      </rPr>
      <t xml:space="preserve"> wynikającym z przepisów prawa, co potwierdzone jest każdorazowo pisemnym protokołami; 
W przeciwnym wypadku prosimy o wskazanie budynków niespełniających powyższego warunku wraz z określeniem przyczyny</t>
    </r>
  </si>
  <si>
    <r>
      <t xml:space="preserve">Prosimy o potwierdzenie, że wszystkie budynki zgłoszone do ubezpieczenia posiadają </t>
    </r>
    <r>
      <rPr>
        <b/>
        <sz val="9"/>
        <rFont val="Roboto"/>
      </rPr>
      <t>pozwolenie na użytkowanie</t>
    </r>
    <r>
      <rPr>
        <sz val="9"/>
        <rFont val="Roboto Light"/>
      </rPr>
      <t xml:space="preserve"> stosownie do aktualnego przeznaczenia; 
W przeciwnym wypadku prosimy o wskazanie budynków nieposiadających takiego pozwolenia wraz z określeniem przyczyny.</t>
    </r>
  </si>
  <si>
    <r>
      <t xml:space="preserve">Czy wśród zgłoszonych do ubezpieczenia budynków lub budowli znajdują się budynki:
- wyłączone z eksploatacji, 
- pustostany, 
- w złym lub awaryjnym stanie technicznym,
- przeznaczone do rozbiórki ?
</t>
    </r>
    <r>
      <rPr>
        <i/>
        <sz val="9"/>
        <color indexed="10"/>
        <rFont val="Roboto Light"/>
      </rPr>
      <t>Jeżeli Tak, prosimy o wskazanie tych budynków wraz z podaniem przyczyny nieużytkowania</t>
    </r>
  </si>
  <si>
    <r>
      <t xml:space="preserve">Czy w którejkolwiek lokalizacji przechowywane są </t>
    </r>
    <r>
      <rPr>
        <b/>
        <sz val="9"/>
        <rFont val="Roboto"/>
      </rPr>
      <t>materiały łatwopalne i/lub wybuchowe.</t>
    </r>
    <r>
      <rPr>
        <b/>
        <sz val="9"/>
        <rFont val="Roboto Light"/>
      </rPr>
      <t xml:space="preserve"> </t>
    </r>
    <r>
      <rPr>
        <i/>
        <sz val="9"/>
        <color indexed="10"/>
        <rFont val="Roboto Light"/>
      </rPr>
      <t>Jeżeli tak prosimy o wskazanie przedmiotowych lokalizacji wraz ze wskazaniem rodzaju przechowywanego mienia, sposobu jego składowania oraz ilości.</t>
    </r>
  </si>
  <si>
    <r>
      <t xml:space="preserve">Czy lokalizacje zgłoszone do ubezpieczenia znajdują się na obszarach bezpośredniego zagrożenia powodzią w rozumieniu ustawy Prawo wodne? </t>
    </r>
    <r>
      <rPr>
        <i/>
        <sz val="9"/>
        <color indexed="10"/>
        <rFont val="Roboto Light"/>
      </rPr>
      <t>Jeśli tak, prosimy o ich wskazanie wraz z podaniem wartości</t>
    </r>
  </si>
  <si>
    <r>
      <t xml:space="preserve">Liczba przeprowadzonych </t>
    </r>
    <r>
      <rPr>
        <b/>
        <sz val="9"/>
        <rFont val="Roboto"/>
      </rPr>
      <t>ewakuacji z powodu aktów terroryzmu</t>
    </r>
    <r>
      <rPr>
        <b/>
        <sz val="9"/>
        <rFont val="Roboto Light"/>
      </rPr>
      <t xml:space="preserve">
</t>
    </r>
    <r>
      <rPr>
        <sz val="9"/>
        <rFont val="Roboto Light"/>
      </rPr>
      <t xml:space="preserve"> (z włączeniem fałszywych alarmów) oraz koszty tych ewakuacji w ostatnich 5 latach</t>
    </r>
  </si>
  <si>
    <r>
      <t xml:space="preserve">Czy </t>
    </r>
    <r>
      <rPr>
        <u/>
        <sz val="9"/>
        <rFont val="Roboto Light"/>
      </rPr>
      <t>od 1997 r.</t>
    </r>
    <r>
      <rPr>
        <sz val="9"/>
        <rFont val="Roboto Light"/>
      </rPr>
      <t xml:space="preserve"> wystąpiły w Państwa mieniu </t>
    </r>
    <r>
      <rPr>
        <b/>
        <sz val="9"/>
        <rFont val="Roboto"/>
      </rPr>
      <t>szkody powodziowe</t>
    </r>
    <r>
      <rPr>
        <b/>
        <sz val="9"/>
        <rFont val="Roboto Light"/>
      </rPr>
      <t xml:space="preserve"> </t>
    </r>
    <r>
      <rPr>
        <sz val="9"/>
        <rFont val="Roboto Light"/>
      </rPr>
      <t xml:space="preserve">? 
</t>
    </r>
    <r>
      <rPr>
        <i/>
        <sz val="9"/>
        <color indexed="10"/>
        <rFont val="Roboto Light"/>
      </rPr>
      <t>Jeśli Tak,  to kiedy i jaka była przyczyna zalania i wysokość szkód/odszkodowania</t>
    </r>
  </si>
  <si>
    <r>
      <t>Czy wszystkie budynki o konstrukcji drewnianej</t>
    </r>
    <r>
      <rPr>
        <b/>
        <sz val="9"/>
        <rFont val="Roboto"/>
      </rPr>
      <t xml:space="preserve"> zostały zabezpieczone przeciwpożarowo</t>
    </r>
    <r>
      <rPr>
        <b/>
        <sz val="9"/>
        <rFont val="Roboto Light"/>
      </rPr>
      <t xml:space="preserve"> </t>
    </r>
    <r>
      <rPr>
        <sz val="9"/>
        <rFont val="Roboto Light"/>
      </rPr>
      <t>np. poprzez zastosowanie impregnatów ognioochronnych?</t>
    </r>
  </si>
  <si>
    <r>
      <t>Czy Zamawiający</t>
    </r>
    <r>
      <rPr>
        <b/>
        <sz val="9"/>
        <rFont val="Roboto Light"/>
      </rPr>
      <t xml:space="preserve"> </t>
    </r>
    <r>
      <rPr>
        <b/>
        <sz val="9"/>
        <rFont val="Roboto"/>
      </rPr>
      <t>planuje wyłączenie obiektów z eksploatacji w okresie najbliższych 3 lat.</t>
    </r>
    <r>
      <rPr>
        <sz val="9"/>
        <rFont val="Roboto"/>
      </rPr>
      <t xml:space="preserve"> </t>
    </r>
    <r>
      <rPr>
        <sz val="9"/>
        <rFont val="Roboto Light"/>
      </rPr>
      <t xml:space="preserve">
</t>
    </r>
    <r>
      <rPr>
        <i/>
        <sz val="9"/>
        <color rgb="FFFF0000"/>
        <rFont val="Roboto Light"/>
      </rPr>
      <t>W przypadku odpowiedzi twierdzącej prosimy o wskazanie tych obiektów oraz określenie przyczyny planowanego wyłączenia z eksploatacji?</t>
    </r>
  </si>
  <si>
    <r>
      <t xml:space="preserve">Czy zabezpieczenia przeciwpożarowe zastosowane w miejscach ubezpieczenia są zgodne z obowiązującymi przepisami oraz posiadają aktualne przeglądy i badania.
</t>
    </r>
    <r>
      <rPr>
        <i/>
        <sz val="9"/>
        <color rgb="FFFF0000"/>
        <rFont val="Roboto Light"/>
      </rPr>
      <t>W przeciwnym wypadku prosimy o wskazanie lokalizacji niespełniających powyższego warunku wraz z określeniem przyczyny?</t>
    </r>
  </si>
  <si>
    <t>Prosimy o informację o prowadzonych i planowanych inwestycjach w ciągu trwania przedmiotowego Zamówienia, które byłyby objęte ochroną ubezpieczeniową, z podaniem rodzaju inwestycji, szacowanej wartości inwestycji oraz terminu rozpoczęcia/ukończenia jej realizacji?</t>
  </si>
  <si>
    <r>
      <t>Prosimy o informację czy wśród zgłoszonych do ubezpieczenia zbiorów bibliotecznych znajdują się starodruki i/lub tzw.</t>
    </r>
    <r>
      <rPr>
        <sz val="9"/>
        <rFont val="Roboto"/>
      </rPr>
      <t xml:space="preserve"> </t>
    </r>
    <r>
      <rPr>
        <b/>
        <sz val="9"/>
        <rFont val="Roboto"/>
      </rPr>
      <t>białe kruki</t>
    </r>
    <r>
      <rPr>
        <b/>
        <sz val="9"/>
        <rFont val="Roboto Light"/>
      </rPr>
      <t>?</t>
    </r>
  </si>
  <si>
    <t>Czy Zamawiający posiada drony?</t>
  </si>
  <si>
    <t>Prosimy o informację czy ubezpieczony: posiada lub planuje posiadać, użytkować, zarządzać lub administrować wysypiskiem lub składowiskiem odpadów, oraz czy prowadzi lub planuje prowadzić działalność związaną z:  sortowaniem, spalaniem, utylizowaniem, odzyskiem odpadów lub jakimkolwiek innym ich przetwarzaniem?</t>
  </si>
  <si>
    <t>Prosimy o podanie informacji na temat stosowanych zabezpieczeń przeciwprzepięciowych</t>
  </si>
  <si>
    <t>UBEZPIECZENIE MIENIA OD WSZYSTKICH RYZYK</t>
  </si>
  <si>
    <t>Nazwa jednostki</t>
  </si>
  <si>
    <t>Prosimy o wpisanie aktualnych sum ubezpieczenia 
w miejscach zaznaczonych kolorem żółtym</t>
  </si>
  <si>
    <t>Lp.</t>
  </si>
  <si>
    <t>Przedmiot ubezpieczenia</t>
  </si>
  <si>
    <t xml:space="preserve">Suma ubezpieczenia           </t>
  </si>
  <si>
    <t>System ubezpieczenia</t>
  </si>
  <si>
    <t xml:space="preserve">Suma ubezpieczenia         </t>
  </si>
  <si>
    <r>
      <t xml:space="preserve">Budynki oraz budowle (grupa 1 i 2 KŚT) 
</t>
    </r>
    <r>
      <rPr>
        <i/>
        <sz val="9"/>
        <rFont val="Roboto Light"/>
      </rPr>
      <t>wg wykazu z zakładki "WYKAZ BUDYNKÓW"</t>
    </r>
  </si>
  <si>
    <t>wg wykazu z zakładki "WYKAZ BUDYNKÓW"</t>
  </si>
  <si>
    <t>Sumy stałe</t>
  </si>
  <si>
    <t>Maszyny, urządzenia i wyposażenie łącznie</t>
  </si>
  <si>
    <t>w tym w rozbiciu na grupy KŚT:</t>
  </si>
  <si>
    <t xml:space="preserve">Grupa 3 </t>
  </si>
  <si>
    <t xml:space="preserve">Grupa 4 </t>
  </si>
  <si>
    <t xml:space="preserve">Grupa 5 </t>
  </si>
  <si>
    <t xml:space="preserve">Grupa 6 </t>
  </si>
  <si>
    <t>Grupa 7  z wyłączeniem pojazdów mechanicznych podlegających obowiązkowi rejestracji</t>
  </si>
  <si>
    <t>Grupa 8</t>
  </si>
  <si>
    <t xml:space="preserve">Niskocenne składniki mienia </t>
  </si>
  <si>
    <t>Instalacja solarna, fotowoltaiczna</t>
  </si>
  <si>
    <t>Koszt zakupu/wytworzenia</t>
  </si>
  <si>
    <t>Nakłady inwestycyjne będące własnością Ubezpieczającego</t>
  </si>
  <si>
    <t>Zbiory biblioteczne</t>
  </si>
  <si>
    <t>Obiekty małej architektury 
(w tym pomniki, rzeźby, kompozycje przestrzenne)</t>
  </si>
  <si>
    <t>Zbiory i eksponaty muzealne</t>
  </si>
  <si>
    <t>Wyposażenie jednostek OSP i MDP</t>
  </si>
  <si>
    <r>
      <t xml:space="preserve">Mienie osób trzecich 
</t>
    </r>
    <r>
      <rPr>
        <i/>
        <sz val="9"/>
        <rFont val="Roboto Light"/>
      </rPr>
      <t>np. przyjęte w celu wykonania usługi lub mienie przekazane na podstawie tytułu prawnego 
(np. Leasing, dzierżawa)</t>
    </r>
  </si>
  <si>
    <r>
      <t xml:space="preserve">Mienie przechowywane na zewnątrz budynków 
</t>
    </r>
    <r>
      <rPr>
        <i/>
        <sz val="9"/>
        <color indexed="60"/>
        <rFont val="Roboto Light"/>
      </rPr>
      <t>(wymienić rodzaj mienia)</t>
    </r>
  </si>
  <si>
    <r>
      <t>Mienie wyłączone z ekspoatacji</t>
    </r>
    <r>
      <rPr>
        <i/>
        <sz val="9"/>
        <color indexed="60"/>
        <rFont val="Roboto Light"/>
      </rPr>
      <t xml:space="preserve"> 
(wymienić co to za mienie, adres i jaka jest wartość)</t>
    </r>
  </si>
  <si>
    <t>Gotówka w lokalu</t>
  </si>
  <si>
    <t>Nominala</t>
  </si>
  <si>
    <t>Pierwsze ryzyko</t>
  </si>
  <si>
    <t>Rzeczywista</t>
  </si>
  <si>
    <t>Razem</t>
  </si>
  <si>
    <t>SZCZEGÓŁOWY WYKAZ BUDYNKÓW I BUDOWLI DO UBEZPIECZENIA MIENIA OD WSZYSTKICH RYZYK</t>
  </si>
  <si>
    <t>1*</t>
  </si>
  <si>
    <t>2**</t>
  </si>
  <si>
    <t>3***</t>
  </si>
  <si>
    <t xml:space="preserve">Nazwa budynku/ budowli </t>
  </si>
  <si>
    <t>Lokalizacja (adres)</t>
  </si>
  <si>
    <t xml:space="preserve">Przeznaczenie budynku/ budowli </t>
  </si>
  <si>
    <t>Suma Ubezpieczenia (wartość)</t>
  </si>
  <si>
    <r>
      <t xml:space="preserve">Podstawa szacowania wartości 
</t>
    </r>
    <r>
      <rPr>
        <i/>
        <sz val="9"/>
        <rFont val="Roboto Light"/>
      </rPr>
      <t>(księgowa brutto - KB / odtworzeniowa - O / Rzeczywista - RZ)</t>
    </r>
  </si>
  <si>
    <t>Rok budowy</t>
  </si>
  <si>
    <t>Powierzchnia użytkowa 
(w m²)</t>
  </si>
  <si>
    <t>Liczba kondygnacji</t>
  </si>
  <si>
    <r>
      <t xml:space="preserve">Rodzaj konstrukcji budynku 
</t>
    </r>
    <r>
      <rPr>
        <i/>
        <sz val="9"/>
        <rFont val="Roboto Light"/>
      </rPr>
      <t xml:space="preserve">np. murowany, drewniany, płyta warstwowa, inny materiał </t>
    </r>
  </si>
  <si>
    <t>Konstrukcja dachu 
i rodzaj pokrycia dachowego</t>
  </si>
  <si>
    <r>
      <t xml:space="preserve">Zabezpieczenia przeciwpożarowe 
</t>
    </r>
    <r>
      <rPr>
        <i/>
        <sz val="9"/>
        <rFont val="Roboto Light"/>
      </rPr>
      <t>(Wymienić: np. gaśnice, hydranty /podać ilość/, alarm przeciwpożarowy, czujki dymu, klapy dymne, zbiornik przeciwpożarowy /podać odległość od budynku/, itp. )</t>
    </r>
  </si>
  <si>
    <r>
      <t xml:space="preserve">Zabezpieczenia przeciwkradzieżowe
</t>
    </r>
    <r>
      <rPr>
        <i/>
        <sz val="9"/>
        <rFont val="Roboto Light"/>
      </rPr>
      <t>(min. 2 zamki wielozastawkowe w drzwiach zewnętrznych, 
alarm przeciwkradzieżowy w miejscu ubezpieczenia, z podłączeniem do agencji ochrony; stały dozór; monitoring, itp.)</t>
    </r>
  </si>
  <si>
    <t>Czy budynek /budowla jest użytkowany? (TAK/NIE)</t>
  </si>
  <si>
    <t>Czy jest to budynek zabytkowy, podlegający nadzorowi konserwatora zabytków?</t>
  </si>
  <si>
    <r>
      <t xml:space="preserve">Rodzaj wykonanych remontów w ostatnich 5 latach
</t>
    </r>
    <r>
      <rPr>
        <i/>
        <sz val="9"/>
        <rFont val="Roboto Light"/>
      </rPr>
      <t>(wymienić remonty i podać rok)</t>
    </r>
  </si>
  <si>
    <r>
      <t xml:space="preserve">Stan techniczny budynku </t>
    </r>
    <r>
      <rPr>
        <i/>
        <sz val="9"/>
        <rFont val="Roboto Light"/>
      </rPr>
      <t>(wg gradacji: bardzo dobry, dobry, dostateczny, zły)</t>
    </r>
  </si>
  <si>
    <t>Uwagi</t>
  </si>
  <si>
    <t>Razem budynki i budowle</t>
  </si>
  <si>
    <t>OBJAŚNIENIA:</t>
  </si>
  <si>
    <t>Prosimy o uzupełnienie Tabeli wg poniższych wskazówek:</t>
  </si>
  <si>
    <t>*1) Rodzaj konstrukcji budynku (mury, stropy, dach):</t>
  </si>
  <si>
    <r>
      <t xml:space="preserve">a) </t>
    </r>
    <r>
      <rPr>
        <b/>
        <sz val="9"/>
        <color indexed="8"/>
        <rFont val="Roboto Light"/>
      </rPr>
      <t>Ściany zewnętrzne</t>
    </r>
    <r>
      <rPr>
        <sz val="9"/>
        <color indexed="8"/>
        <rFont val="Roboto Light"/>
      </rPr>
      <t>: murowane (cegła, beton, pustak); elementy drewniane; elementy szklane; konstrukcja stalowa osłonięta blachą/ płytami warstwowymi z wypełnieniem: styropian, wełna mineralna, pianka poliuretanowa; inne ? (</t>
    </r>
    <r>
      <rPr>
        <i/>
        <sz val="9"/>
        <color indexed="8"/>
        <rFont val="Roboto Light"/>
      </rPr>
      <t>wybrać właściwe</t>
    </r>
    <r>
      <rPr>
        <sz val="9"/>
        <color indexed="8"/>
        <rFont val="Roboto Light"/>
      </rPr>
      <t>)</t>
    </r>
  </si>
  <si>
    <r>
      <t xml:space="preserve">b) </t>
    </r>
    <r>
      <rPr>
        <b/>
        <sz val="9"/>
        <color indexed="8"/>
        <rFont val="Roboto Light"/>
      </rPr>
      <t xml:space="preserve">Stropy: </t>
    </r>
    <r>
      <rPr>
        <sz val="9"/>
        <color indexed="8"/>
        <rFont val="Roboto Light"/>
      </rPr>
      <t xml:space="preserve"> betonowe/ żelbetowe; murowane (cegła/pustak); stalowe; elementy drewniane</t>
    </r>
  </si>
  <si>
    <r>
      <t xml:space="preserve">c) </t>
    </r>
    <r>
      <rPr>
        <b/>
        <sz val="9"/>
        <color indexed="8"/>
        <rFont val="Roboto Light"/>
      </rPr>
      <t>Dach</t>
    </r>
    <r>
      <rPr>
        <sz val="9"/>
        <color indexed="8"/>
        <rFont val="Roboto Light"/>
      </rPr>
      <t xml:space="preserve"> konstrukcja: drewniana, żelbetowa, stalowa</t>
    </r>
  </si>
  <si>
    <r>
      <t xml:space="preserve">d) </t>
    </r>
    <r>
      <rPr>
        <b/>
        <sz val="9"/>
        <color indexed="8"/>
        <rFont val="Roboto Light"/>
      </rPr>
      <t>Rodzaj pokrycia dachu:</t>
    </r>
    <r>
      <rPr>
        <sz val="9"/>
        <color indexed="8"/>
        <rFont val="Roboto Light"/>
      </rPr>
      <t xml:space="preserve"> dachówka ceramiczna/cementowa; papa, blacha</t>
    </r>
  </si>
  <si>
    <t>** 2) Rodzaj zabezpieczeń przeciwpożarowych:</t>
  </si>
  <si>
    <r>
      <t xml:space="preserve">a) </t>
    </r>
    <r>
      <rPr>
        <b/>
        <sz val="9"/>
        <color indexed="8"/>
        <rFont val="Roboto Light"/>
      </rPr>
      <t xml:space="preserve">Hydranty zewnętrzne </t>
    </r>
    <r>
      <rPr>
        <sz val="9"/>
        <color indexed="8"/>
        <rFont val="Roboto Light"/>
      </rPr>
      <t>– podziemne lub nadziemne</t>
    </r>
    <r>
      <rPr>
        <i/>
        <sz val="9"/>
        <color indexed="8"/>
        <rFont val="Roboto Light"/>
      </rPr>
      <t xml:space="preserve"> (podać ilość)</t>
    </r>
  </si>
  <si>
    <r>
      <t xml:space="preserve">b) </t>
    </r>
    <r>
      <rPr>
        <b/>
        <sz val="9"/>
        <color indexed="8"/>
        <rFont val="Roboto Light"/>
      </rPr>
      <t>Hydranty wewnętrzne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ilość)</t>
    </r>
  </si>
  <si>
    <r>
      <t xml:space="preserve">c) </t>
    </r>
    <r>
      <rPr>
        <b/>
        <sz val="9"/>
        <color indexed="8"/>
        <rFont val="Roboto Light"/>
      </rPr>
      <t>Gaśnice</t>
    </r>
    <r>
      <rPr>
        <sz val="9"/>
        <color indexed="8"/>
        <rFont val="Roboto Light"/>
      </rPr>
      <t xml:space="preserve"> </t>
    </r>
    <r>
      <rPr>
        <i/>
        <sz val="9"/>
        <color indexed="8"/>
        <rFont val="Roboto Light"/>
      </rPr>
      <t>(podać rodzaj i ilość)</t>
    </r>
  </si>
  <si>
    <r>
      <t xml:space="preserve">d) </t>
    </r>
    <r>
      <rPr>
        <b/>
        <sz val="9"/>
        <color indexed="8"/>
        <rFont val="Roboto Light"/>
      </rPr>
      <t>Inne źródła wody</t>
    </r>
    <r>
      <rPr>
        <sz val="9"/>
        <color indexed="8"/>
        <rFont val="Roboto Light"/>
      </rPr>
      <t xml:space="preserve"> np.: staw, zbiornik przeciwpożarowy </t>
    </r>
    <r>
      <rPr>
        <i/>
        <sz val="9"/>
        <color indexed="8"/>
        <rFont val="Roboto Light"/>
      </rPr>
      <t>(wymienić)</t>
    </r>
  </si>
  <si>
    <r>
      <t xml:space="preserve">e) </t>
    </r>
    <r>
      <rPr>
        <b/>
        <sz val="9"/>
        <color indexed="8"/>
        <rFont val="Roboto Light"/>
      </rPr>
      <t xml:space="preserve">Detektory (czujniki) dymu </t>
    </r>
    <r>
      <rPr>
        <sz val="9"/>
        <color indexed="8"/>
        <rFont val="Roboto Light"/>
      </rPr>
      <t>-</t>
    </r>
    <r>
      <rPr>
        <i/>
        <sz val="9"/>
        <color indexed="8"/>
        <rFont val="Roboto Light"/>
      </rPr>
      <t xml:space="preserve"> podać Budynki / miejsca, w których są zainstalowane,</t>
    </r>
  </si>
  <si>
    <r>
      <t>f)</t>
    </r>
    <r>
      <rPr>
        <b/>
        <sz val="9"/>
        <color indexed="8"/>
        <rFont val="Roboto Light"/>
      </rPr>
      <t xml:space="preserve"> Czujniki temperatury </t>
    </r>
    <r>
      <rPr>
        <sz val="9"/>
        <color indexed="8"/>
        <rFont val="Roboto Light"/>
      </rPr>
      <t xml:space="preserve">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</si>
  <si>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g) </t>
    </r>
    <r>
      <rPr>
        <b/>
        <sz val="9"/>
        <color indexed="8"/>
        <rFont val="Roboto Light"/>
      </rPr>
      <t>Instalacja tryskaczowa</t>
    </r>
    <r>
      <rPr>
        <sz val="9"/>
        <color indexed="8"/>
        <rFont val="Roboto Light"/>
      </rPr>
      <t xml:space="preserve"> - </t>
    </r>
    <r>
      <rPr>
        <i/>
        <sz val="9"/>
        <color indexed="8"/>
        <rFont val="Roboto Light"/>
      </rPr>
      <t>podać Budynki / miejsca, w których są zainstalowane,</t>
    </r>
  </si>
  <si>
    <r>
      <t xml:space="preserve">h) </t>
    </r>
    <r>
      <rPr>
        <b/>
        <sz val="9"/>
        <color indexed="8"/>
        <rFont val="Roboto Light"/>
      </rPr>
      <t>Odległość od najbliższej Państwowej Straży Pożarnej</t>
    </r>
    <r>
      <rPr>
        <sz val="9"/>
        <color indexed="8"/>
        <rFont val="Roboto Light"/>
      </rPr>
      <t>; szacunkowy czas dojazdu</t>
    </r>
  </si>
  <si>
    <t>*** 3) Rodzaj zabezpieczeń przeciwkradzieżowych:</t>
  </si>
  <si>
    <t>Zabezpieczenia ogólne:</t>
  </si>
  <si>
    <t>a) Czy wszystkie drzwi i okna są w należytym stanie technicznym uniemożliwiającym włamanie  i wyważenie bez użycia siły  i narzędzi ?</t>
  </si>
  <si>
    <t>b) Ilość i rodzaj zamków w drzwiach zewnętrznych:</t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</si>
  <si>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dwa</t>
    </r>
    <r>
      <rPr>
        <sz val="9"/>
        <color indexed="8"/>
        <rFont val="Roboto Light"/>
      </rPr>
      <t xml:space="preserve"> zamki wielozastawkowe lub jeden zamek antywłamaniowy</t>
    </r>
  </si>
  <si>
    <r>
      <rPr>
        <sz val="9"/>
        <color indexed="8"/>
        <rFont val="Roboto Light"/>
      </rPr>
      <t xml:space="preserve">•Wszystkie drzwi są zamknięte </t>
    </r>
    <r>
      <rPr>
        <b/>
        <sz val="9"/>
        <color indexed="60"/>
        <rFont val="Roboto Light"/>
      </rPr>
      <t>na jeden</t>
    </r>
    <r>
      <rPr>
        <sz val="9"/>
        <color indexed="8"/>
        <rFont val="Roboto Light"/>
      </rPr>
      <t xml:space="preserve"> zamek wielozastawkowy lub</t>
    </r>
    <r>
      <rPr>
        <sz val="9"/>
        <color indexed="60"/>
        <rFont val="Roboto Light"/>
      </rPr>
      <t xml:space="preserve"> </t>
    </r>
    <r>
      <rPr>
        <b/>
        <sz val="9"/>
        <color indexed="60"/>
        <rFont val="Roboto Light"/>
      </rPr>
      <t>jeden zamek</t>
    </r>
    <r>
      <rPr>
        <sz val="9"/>
        <color indexed="8"/>
        <rFont val="Roboto Light"/>
      </rPr>
      <t xml:space="preserve"> antywłamaniowy</t>
    </r>
  </si>
  <si>
    <r>
      <rPr>
        <sz val="9"/>
        <color indexed="8"/>
        <rFont val="Roboto Light"/>
      </rPr>
      <t>•Drzwi antywłamaniowe</t>
    </r>
  </si>
  <si>
    <r>
      <rPr>
        <sz val="9"/>
        <color indexed="8"/>
        <rFont val="Roboto Light"/>
      </rPr>
      <t>•Okna (zaznaczyć parter, piętro, inne) zabezpieczone są (właściwe wskazać): kratami stalowymi, roletami, kratami żaluzjowymi, szybami klasy P2, P3 lub większej</t>
    </r>
  </si>
  <si>
    <t>Zabezpieczenia dodatkowe:</t>
  </si>
  <si>
    <t>a) Stały dozór przez pracownika/Agencję Ochrony Mienia, w jakich godzinach?</t>
  </si>
  <si>
    <t xml:space="preserve">b) Alarm w miejscu ubezpieczenia </t>
  </si>
  <si>
    <t>c) Alarm z przekazaniem sygnału do: Agencja Ochrony, na Policję, do osób trzecich (kogo?)?</t>
  </si>
  <si>
    <t>d) Monitoring zewnętrzny/wewnętrzny</t>
  </si>
  <si>
    <r>
      <t xml:space="preserve">e) Czujki / detekcja ruchu </t>
    </r>
    <r>
      <rPr>
        <i/>
        <sz val="9"/>
        <color indexed="8"/>
        <rFont val="Roboto Light"/>
      </rPr>
      <t xml:space="preserve">- PODAĆ miejsca objęte detekcją </t>
    </r>
  </si>
  <si>
    <t>f) Ogrodzenie całego terenu</t>
  </si>
  <si>
    <t>g) Oświetlenie całego terenu</t>
  </si>
  <si>
    <t xml:space="preserve">UBEZPIECZENIE SPRZĘTU ELEKTRONICZNEGO OD RYZYK WSZYSTKICH </t>
  </si>
  <si>
    <t xml:space="preserve">Suma ubezpieczenia 
w zł </t>
  </si>
  <si>
    <t xml:space="preserve">Podstawa szacowania wartości </t>
  </si>
  <si>
    <t xml:space="preserve">Suma ubezpieczenia w zł </t>
  </si>
  <si>
    <t>Sprzęt stacjonarny łącznie</t>
  </si>
  <si>
    <t>zgodnie z danymi
 z poniższej tabeli</t>
  </si>
  <si>
    <t>Sprzęt przenośny łącznie</t>
  </si>
  <si>
    <t>Oprogramowanie, dane i zewnętrzne nośniki danych łącznie</t>
  </si>
  <si>
    <r>
      <rPr>
        <b/>
        <i/>
        <sz val="9"/>
        <color indexed="10"/>
        <rFont val="Roboto Light"/>
      </rPr>
      <t>Prosimy o wpisanie aktualnych sum ubezpieczenia w miejscach zaznaczonych kolorem żółtym</t>
    </r>
    <r>
      <rPr>
        <b/>
        <i/>
        <sz val="9"/>
        <color indexed="60"/>
        <rFont val="Roboto Light"/>
      </rPr>
      <t xml:space="preserve">
</t>
    </r>
    <r>
      <rPr>
        <i/>
        <sz val="9"/>
        <rFont val="Roboto Light"/>
      </rPr>
      <t>Uwaga! 
Zasadą jest, że do tego rodzaju ubezpieczenia zgłasza się sprzęt nowy (do 5 lat). Wynika to z faktu, iż ubezpieczenie sprzętu elektronicznego od wszystkich ryzyk jest znacznie droższe niż ubezpieczenie tego sprzętu w ramach ubezpieczenia mienia od ognia i innych zdarzeń losowych/mienia od wszystkich ryzyk.
Jednak w przypadku posiadania sprzętu elektronicznego o znacznej wartości starszego niż 5 lat, istnieje możliwość ubezpieczenia go w ramach polisy sprzętu elektronicznego.
W związku z powyższym mogą Państwo podać w tym wykazie dane sprzętu elektronicznego bez względu na wiek, mając na względzie wieksze koszty tego rodzaju ubezpieczenia.
Sprzęt elektroniczny niewyszczególniony w poniższym zestawieniu prosimy wykazać w zakładce MIENIE SU
 pozycja 2 pn. "Maszyny, Urządzenia, Wyposażenie" 
lub poz. 3 pn. "Niskocenne Składniki Mienia"</t>
    </r>
  </si>
  <si>
    <t>Nr inwentarzowy/seryjny</t>
  </si>
  <si>
    <t>Rodzaj sprzętu 
(stacjonarny/ przenośny/ oprogramowanie)</t>
  </si>
  <si>
    <t>Liczba sztuk</t>
  </si>
  <si>
    <t>Lokalizacja</t>
  </si>
  <si>
    <t>Rok produkcji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</si>
  <si>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….......)</t>
    </r>
  </si>
  <si>
    <t>NIE</t>
  </si>
  <si>
    <t>TAK</t>
  </si>
  <si>
    <t>NIE DOTYCZY</t>
  </si>
  <si>
    <t>BRAK</t>
  </si>
  <si>
    <t>ODZIEŻ W SZATNIACH DZIECI W BUDYNKACH P-LA</t>
  </si>
  <si>
    <t>USŁUGA OŚWIATOWA</t>
  </si>
  <si>
    <t>?</t>
  </si>
  <si>
    <t>Gminne Przedszkole z Oddziałami Integracyjnymi w Mysiadle</t>
  </si>
  <si>
    <t>ul. Osiedlowa 4, 05-515 Mysiadło</t>
  </si>
  <si>
    <t>010766125</t>
  </si>
  <si>
    <t>Sale dydaktyczne, łazienki, pomi. biurowe, kotłownie</t>
  </si>
  <si>
    <t>Budynek Osiedlowa 4</t>
  </si>
  <si>
    <t xml:space="preserve">Mysiadło, ul. Osiedlowa 4 </t>
  </si>
  <si>
    <t>Placówka oświatowa</t>
  </si>
  <si>
    <t>85.10.Z</t>
  </si>
  <si>
    <t>Placówka wychowania przedszkolnego</t>
  </si>
  <si>
    <t>724,32m2</t>
  </si>
  <si>
    <t>murowany z pustaków ceramicznych typu U</t>
  </si>
  <si>
    <t>dach płaski żelbetowy pokryty papą</t>
  </si>
  <si>
    <t>hydrant zewnętrzny - 1 szt, hydrant wewnętrzny - 2 szt, gaśnica GP-6xABC-4 szt., GPN -6xAB - 4 szt, GS - 5xB- 1 szt., system gazex, odległość od PSP ok. 4 km, czas ok.4 min.</t>
  </si>
  <si>
    <t>Dobry</t>
  </si>
  <si>
    <t xml:space="preserve">Naprawa pęknięć oraz pomalowanie ścian w       pomieszczeniach administracyjnych( pokój kierownika gospodarczego, sekretariat, gabinet dyrektora).
Naprawa pęknięć oraz pomalowanie ścian w korytarzu.
Naprawa pęknięć oraz pomalowanie ścian w bloku żywieniowym(kuchnia, zmywalnia, stołówka). 
Montaż sedesu wraz z niezbędnymi pracami(wykonanie WC dla personelu na piętrze GP, ul. Osiedlowa 4) - 2022 rok. Pomalowanie ścian w sali dydaktycznej i holu - 2025 rok
</t>
  </si>
  <si>
    <t>a - tak, b-zamki tradycyjne 1-drzwi-1 zamek, 2 drzwi - 2 zamki, okna na parterze i piętrze zabezpieczone częściowo roletami antywłamaniowymi, alarm w miejscu ubezpieczenia, alarm przekazywany do agencji ochrony, czujki ruchu w budynku p-pl, teren ogrodzony, oświetlony zamykany na klucz klasyczny.</t>
  </si>
  <si>
    <t>około 1970</t>
  </si>
  <si>
    <t>Zestaw komputerowy DELL VOSTRO3681</t>
  </si>
  <si>
    <t>Osiedlowa 4</t>
  </si>
  <si>
    <t>Komputer DELL OPTIPLEX 5070</t>
  </si>
  <si>
    <r>
      <rPr>
        <b/>
        <sz val="9"/>
        <rFont val="Roboto Light"/>
      </rPr>
      <t>Dane na nowy okres ubezpieczenia
2026</t>
    </r>
    <r>
      <rPr>
        <sz val="9"/>
        <rFont val="Roboto Light"/>
      </rPr>
      <t xml:space="preserve">
</t>
    </r>
    <r>
      <rPr>
        <sz val="9"/>
        <color indexed="60"/>
        <rFont val="Roboto Light"/>
      </rPr>
      <t>(Stan na dzień 16.01.2026)</t>
    </r>
  </si>
  <si>
    <t>Stacjonarny</t>
  </si>
  <si>
    <t>Przenośny</t>
  </si>
  <si>
    <t>Księgowa brutto</t>
  </si>
  <si>
    <t>Notebook DelVostro 3500i3-1115G4</t>
  </si>
  <si>
    <t>Laptop HP Probook450 G98A5L6EA</t>
  </si>
  <si>
    <t>Notebook DelVostro 3500</t>
  </si>
  <si>
    <t>Monitor multimedialny</t>
  </si>
  <si>
    <t>Oprogramowania</t>
  </si>
  <si>
    <t>Oprogramowanie</t>
  </si>
  <si>
    <t>Odtworzeniowa</t>
  </si>
  <si>
    <t>Laptop Notebook DELL VOSTRO 3501</t>
  </si>
  <si>
    <t>Tak</t>
  </si>
  <si>
    <t>Nie</t>
  </si>
  <si>
    <t xml:space="preserve">Gminne Przedszkolez Oddziałami Integracyjnymi Ul. Osiedlowa 4, </t>
  </si>
  <si>
    <t>Osiedlowa 4 - 37 pracowników</t>
  </si>
  <si>
    <r>
      <rPr>
        <b/>
        <sz val="9"/>
        <rFont val="Roboto"/>
      </rPr>
      <t>Dane na nowy okres ubezpieczenia
2026</t>
    </r>
    <r>
      <rPr>
        <sz val="9"/>
        <rFont val="Roboto"/>
      </rPr>
      <t xml:space="preserve">
</t>
    </r>
    <r>
      <rPr>
        <sz val="9"/>
        <color indexed="60"/>
        <rFont val="Roboto Light"/>
      </rPr>
      <t>(Stan na dzień 16.01.2026.)</t>
    </r>
  </si>
  <si>
    <t>Instalacja odgromowa</t>
  </si>
  <si>
    <r>
      <rPr>
        <b/>
        <sz val="9"/>
        <color theme="1"/>
        <rFont val="Roboto Light"/>
      </rPr>
      <t>Dane na nowy okres ubezpieczenia
2026</t>
    </r>
    <r>
      <rPr>
        <sz val="9"/>
        <color theme="1"/>
        <rFont val="Roboto Light"/>
      </rPr>
      <t xml:space="preserve">
</t>
    </r>
    <r>
      <rPr>
        <b/>
        <sz val="9"/>
        <color rgb="FFC00000"/>
        <rFont val="Roboto Light"/>
      </rPr>
      <t>(Stan na dzień 16.01.2026)</t>
    </r>
  </si>
  <si>
    <t>a - tak, b-zamki tradycyjne 1-drzwi-1 zamek, 2 drzwi - 2 zamki, elektrozamek-domofon, okna na parterze i piętrze zabezpieczone częściowo roletami antywłamaniowymi</t>
  </si>
  <si>
    <t>RAZ W ROKU NA TERENIE PLACÓW ZABAW BEZPŁATNE 100-150 osób</t>
  </si>
  <si>
    <t>Wartość budynku 2619600,00+15000,00 wyposażenie kotłownidodatkowo dolicza się 108500,00 ogrozenie i plac zabaw+8000,00 oszklenie zewnętrzne</t>
  </si>
  <si>
    <t>Czujniki i kamery</t>
  </si>
  <si>
    <t xml:space="preserve">Mienie pracowników,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</si>
</sst>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zł&quot;_-;\-* #,##0.00\ &quot;zł&quot;_-;_-* &quot;-&quot;??\ &quot;zł&quot;_-;_-@_-"/>
    <numFmt numFmtId="164" formatCode="_-* #,##0.00&quot; zł&quot;_-;\-* #,##0.00&quot; zł&quot;_-;_-* \-??&quot; zł&quot;_-;_-@_-"/>
    <numFmt numFmtId="165" formatCode="#,##0.00\ &quot;zł&quot;"/>
    <numFmt numFmtId="166" formatCode="#,##0\ &quot;zł&quot;"/>
    <numFmt numFmtId="167" formatCode="#,##0.00\ [$PLN]"/>
  </numFmts>
  <fonts count="56" x14ac:knownFonts="1"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u/>
      <sz val="10"/>
      <color indexed="62"/>
      <name val="Arial CE"/>
      <charset val="238"/>
    </font>
    <font>
      <sz val="11"/>
      <color indexed="8"/>
      <name val="Arial"/>
      <family val="2"/>
      <charset val="238"/>
    </font>
    <font>
      <sz val="10"/>
      <name val="Arial CE"/>
      <family val="2"/>
      <charset val="238"/>
    </font>
    <font>
      <u/>
      <sz val="10"/>
      <color indexed="12"/>
      <name val="Arial"/>
      <family val="2"/>
      <charset val="238"/>
    </font>
    <font>
      <b/>
      <u/>
      <sz val="9"/>
      <color indexed="10"/>
      <name val="Verdana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0"/>
      <color theme="10"/>
      <name val="Arial CE"/>
      <family val="2"/>
      <charset val="238"/>
    </font>
    <font>
      <b/>
      <sz val="9"/>
      <color rgb="FFC2B000"/>
      <name val="Roboto Light"/>
    </font>
    <font>
      <b/>
      <sz val="9"/>
      <name val="Roboto Light"/>
    </font>
    <font>
      <sz val="9"/>
      <name val="Roboto Light"/>
    </font>
    <font>
      <b/>
      <u/>
      <sz val="9"/>
      <name val="Roboto Light"/>
    </font>
    <font>
      <sz val="9"/>
      <color indexed="8"/>
      <name val="Roboto Light"/>
    </font>
    <font>
      <b/>
      <sz val="9"/>
      <color indexed="8"/>
      <name val="Roboto Light"/>
    </font>
    <font>
      <u/>
      <sz val="9"/>
      <name val="Roboto Light"/>
    </font>
    <font>
      <sz val="9"/>
      <color indexed="10"/>
      <name val="Roboto Light"/>
    </font>
    <font>
      <b/>
      <sz val="9"/>
      <color indexed="10"/>
      <name val="Roboto Light"/>
    </font>
    <font>
      <b/>
      <u/>
      <sz val="9"/>
      <color indexed="10"/>
      <name val="Roboto Light"/>
    </font>
    <font>
      <u/>
      <sz val="9"/>
      <color indexed="10"/>
      <name val="Roboto Light"/>
    </font>
    <font>
      <b/>
      <u/>
      <sz val="9"/>
      <color indexed="62"/>
      <name val="Roboto Light"/>
    </font>
    <font>
      <sz val="9"/>
      <color rgb="FFC2B000"/>
      <name val="Roboto Light"/>
    </font>
    <font>
      <sz val="9"/>
      <color rgb="FF404545"/>
      <name val="Roboto Light"/>
    </font>
    <font>
      <u/>
      <sz val="9"/>
      <color theme="10"/>
      <name val="Roboto Light"/>
    </font>
    <font>
      <b/>
      <sz val="11"/>
      <name val="Roboto"/>
    </font>
    <font>
      <b/>
      <sz val="9"/>
      <name val="Roboto"/>
    </font>
    <font>
      <b/>
      <u/>
      <sz val="9"/>
      <color rgb="FFE06E00"/>
      <name val="Roboto"/>
    </font>
    <font>
      <u/>
      <sz val="9"/>
      <color rgb="FFE06E00"/>
      <name val="Roboto"/>
    </font>
    <font>
      <sz val="9"/>
      <color rgb="FFE06E00"/>
      <name val="Roboto"/>
    </font>
    <font>
      <sz val="9"/>
      <color indexed="60"/>
      <name val="Roboto Light"/>
    </font>
    <font>
      <sz val="9"/>
      <color theme="1"/>
      <name val="Roboto Light"/>
    </font>
    <font>
      <sz val="9"/>
      <color theme="0"/>
      <name val="Roboto Light"/>
    </font>
    <font>
      <b/>
      <i/>
      <u/>
      <sz val="9"/>
      <color rgb="FFFF0000"/>
      <name val="Roboto Light"/>
    </font>
    <font>
      <sz val="9"/>
      <color rgb="FFFF0000"/>
      <name val="Roboto Light"/>
    </font>
    <font>
      <b/>
      <sz val="9"/>
      <color rgb="FFFF0000"/>
      <name val="Roboto Light"/>
    </font>
    <font>
      <i/>
      <sz val="9"/>
      <color indexed="8"/>
      <name val="Roboto Light"/>
    </font>
    <font>
      <b/>
      <sz val="9"/>
      <color theme="1"/>
      <name val="Roboto Light"/>
    </font>
    <font>
      <b/>
      <sz val="9"/>
      <color indexed="60"/>
      <name val="Roboto Light"/>
    </font>
    <font>
      <sz val="9"/>
      <color rgb="FF0070C0"/>
      <name val="Roboto Light"/>
    </font>
    <font>
      <b/>
      <i/>
      <sz val="9"/>
      <color rgb="FFFF0000"/>
      <name val="Roboto Light"/>
    </font>
    <font>
      <b/>
      <i/>
      <sz val="9"/>
      <color rgb="FFC00000"/>
      <name val="Roboto Light"/>
    </font>
    <font>
      <b/>
      <sz val="9"/>
      <color rgb="FFC00000"/>
      <name val="Roboto Light"/>
    </font>
    <font>
      <i/>
      <sz val="9"/>
      <name val="Roboto Light"/>
    </font>
    <font>
      <sz val="9"/>
      <color rgb="FFC00000"/>
      <name val="Roboto Light"/>
    </font>
    <font>
      <b/>
      <sz val="9"/>
      <color rgb="FF0070C0"/>
      <name val="Roboto Light"/>
    </font>
    <font>
      <b/>
      <sz val="10"/>
      <name val="Roboto"/>
    </font>
    <font>
      <b/>
      <i/>
      <sz val="9"/>
      <color rgb="FFFF0000"/>
      <name val="Roboto"/>
    </font>
    <font>
      <i/>
      <sz val="9"/>
      <color indexed="10"/>
      <name val="Roboto Light"/>
    </font>
    <font>
      <i/>
      <sz val="9"/>
      <color indexed="60"/>
      <name val="Roboto Light"/>
    </font>
    <font>
      <i/>
      <sz val="9"/>
      <color rgb="FFFF0000"/>
      <name val="Roboto Light"/>
    </font>
    <font>
      <sz val="9"/>
      <name val="Roboto"/>
    </font>
    <font>
      <b/>
      <i/>
      <sz val="9"/>
      <color indexed="60"/>
      <name val="Roboto Light"/>
    </font>
    <font>
      <b/>
      <i/>
      <sz val="9"/>
      <color indexed="10"/>
      <name val="Roboto Light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9E3DB"/>
        <bgColor indexed="64"/>
      </patternFill>
    </fill>
    <fill>
      <patternFill patternType="solid">
        <fgColor rgb="FFE9E3DB"/>
        <bgColor indexed="22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 style="hair">
        <color rgb="FFC2B000"/>
      </right>
      <top style="thin">
        <color indexed="64"/>
      </top>
      <bottom style="thin">
        <color indexed="64"/>
      </bottom>
      <diagonal/>
    </border>
    <border>
      <left style="hair">
        <color rgb="FFC2B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8">
    <xf numFmtId="0" fontId="0" fillId="0" borderId="0"/>
    <xf numFmtId="0" fontId="9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0" borderId="0"/>
    <xf numFmtId="0" fontId="5" fillId="0" borderId="0"/>
    <xf numFmtId="0" fontId="1" fillId="0" borderId="0"/>
    <xf numFmtId="0" fontId="8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2" fillId="0" borderId="0"/>
  </cellStyleXfs>
  <cellXfs count="242">
    <xf numFmtId="0" fontId="0" fillId="0" borderId="0" xfId="0"/>
    <xf numFmtId="0" fontId="12" fillId="0" borderId="0" xfId="8" applyFont="1"/>
    <xf numFmtId="0" fontId="11" fillId="0" borderId="0" xfId="8" applyFont="1"/>
    <xf numFmtId="0" fontId="12" fillId="0" borderId="0" xfId="8" applyFont="1" applyAlignment="1">
      <alignment horizontal="center"/>
    </xf>
    <xf numFmtId="0" fontId="13" fillId="0" borderId="0" xfId="8" applyFont="1"/>
    <xf numFmtId="0" fontId="14" fillId="0" borderId="0" xfId="8" applyFont="1"/>
    <xf numFmtId="0" fontId="11" fillId="0" borderId="1" xfId="8" applyFont="1" applyBorder="1" applyAlignment="1">
      <alignment horizontal="center" vertical="center" wrapText="1"/>
    </xf>
    <xf numFmtId="0" fontId="11" fillId="0" borderId="0" xfId="8" applyFont="1" applyAlignment="1">
      <alignment vertical="center" wrapText="1"/>
    </xf>
    <xf numFmtId="0" fontId="12" fillId="0" borderId="0" xfId="8" applyFont="1" applyAlignment="1">
      <alignment vertical="center" wrapText="1"/>
    </xf>
    <xf numFmtId="0" fontId="12" fillId="0" borderId="0" xfId="8" applyFont="1" applyAlignment="1">
      <alignment wrapText="1"/>
    </xf>
    <xf numFmtId="0" fontId="12" fillId="0" borderId="0" xfId="8" applyFont="1" applyAlignment="1">
      <alignment horizontal="center" wrapText="1"/>
    </xf>
    <xf numFmtId="0" fontId="18" fillId="0" borderId="0" xfId="8" applyFont="1" applyAlignment="1">
      <alignment horizontal="left" vertical="center" wrapText="1"/>
    </xf>
    <xf numFmtId="0" fontId="11" fillId="0" borderId="0" xfId="8" applyFont="1" applyAlignment="1">
      <alignment horizontal="left" vertical="center" wrapText="1"/>
    </xf>
    <xf numFmtId="0" fontId="11" fillId="0" borderId="0" xfId="8" applyFont="1" applyAlignment="1">
      <alignment horizontal="center" vertical="center" wrapText="1"/>
    </xf>
    <xf numFmtId="0" fontId="11" fillId="0" borderId="0" xfId="8" applyFont="1" applyAlignment="1">
      <alignment horizontal="center" wrapText="1"/>
    </xf>
    <xf numFmtId="0" fontId="12" fillId="0" borderId="0" xfId="8" applyFont="1" applyAlignment="1">
      <alignment horizontal="left" vertical="center"/>
    </xf>
    <xf numFmtId="0" fontId="12" fillId="0" borderId="0" xfId="8" applyFont="1" applyAlignment="1">
      <alignment horizontal="center" vertical="center"/>
    </xf>
    <xf numFmtId="0" fontId="11" fillId="2" borderId="1" xfId="8" applyFont="1" applyFill="1" applyBorder="1" applyAlignment="1">
      <alignment horizontal="center" vertical="center" wrapText="1"/>
    </xf>
    <xf numFmtId="0" fontId="11" fillId="2" borderId="1" xfId="8" applyFont="1" applyFill="1" applyBorder="1" applyAlignment="1">
      <alignment horizontal="center" vertical="center"/>
    </xf>
    <xf numFmtId="0" fontId="17" fillId="0" borderId="0" xfId="8" applyFont="1" applyAlignment="1">
      <alignment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8" applyFont="1" applyBorder="1" applyAlignment="1">
      <alignment horizontal="center" vertical="top" wrapText="1"/>
    </xf>
    <xf numFmtId="0" fontId="12" fillId="0" borderId="0" xfId="8" applyFont="1" applyAlignment="1">
      <alignment vertical="top"/>
    </xf>
    <xf numFmtId="0" fontId="11" fillId="0" borderId="0" xfId="8" applyFont="1" applyAlignment="1">
      <alignment horizontal="center"/>
    </xf>
    <xf numFmtId="0" fontId="21" fillId="0" borderId="0" xfId="8" applyFont="1"/>
    <xf numFmtId="0" fontId="17" fillId="0" borderId="0" xfId="8" applyFont="1"/>
    <xf numFmtId="0" fontId="22" fillId="0" borderId="0" xfId="8" applyFont="1"/>
    <xf numFmtId="0" fontId="23" fillId="0" borderId="0" xfId="0" applyFont="1"/>
    <xf numFmtId="0" fontId="24" fillId="0" borderId="0" xfId="1" applyFont="1" applyAlignment="1">
      <alignment vertical="center"/>
    </xf>
    <xf numFmtId="0" fontId="11" fillId="0" borderId="0" xfId="8" applyFont="1" applyAlignment="1">
      <alignment horizontal="left"/>
    </xf>
    <xf numFmtId="0" fontId="25" fillId="0" borderId="0" xfId="8" applyFont="1"/>
    <xf numFmtId="0" fontId="26" fillId="0" borderId="0" xfId="8" applyFont="1"/>
    <xf numFmtId="0" fontId="26" fillId="0" borderId="0" xfId="8" applyFont="1" applyAlignment="1">
      <alignment horizontal="center"/>
    </xf>
    <xf numFmtId="0" fontId="27" fillId="0" borderId="0" xfId="8" applyFont="1"/>
    <xf numFmtId="0" fontId="28" fillId="0" borderId="0" xfId="8" applyFont="1"/>
    <xf numFmtId="0" fontId="29" fillId="0" borderId="0" xfId="8" applyFont="1"/>
    <xf numFmtId="0" fontId="29" fillId="0" borderId="0" xfId="8" applyFont="1" applyAlignment="1">
      <alignment horizontal="center"/>
    </xf>
    <xf numFmtId="0" fontId="11" fillId="7" borderId="1" xfId="8" applyFont="1" applyFill="1" applyBorder="1" applyAlignment="1">
      <alignment horizontal="center" vertical="center" wrapText="1"/>
    </xf>
    <xf numFmtId="0" fontId="11" fillId="7" borderId="1" xfId="8" applyFont="1" applyFill="1" applyBorder="1" applyAlignment="1">
      <alignment horizontal="left" vertical="center" wrapText="1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0" fillId="4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44" fontId="12" fillId="7" borderId="1" xfId="14" applyFont="1" applyFill="1" applyBorder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vertical="center"/>
    </xf>
    <xf numFmtId="0" fontId="31" fillId="0" borderId="0" xfId="0" applyFont="1"/>
    <xf numFmtId="0" fontId="35" fillId="0" borderId="0" xfId="0" applyFont="1"/>
    <xf numFmtId="0" fontId="37" fillId="0" borderId="0" xfId="0" applyFont="1"/>
    <xf numFmtId="165" fontId="39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35" fillId="4" borderId="0" xfId="0" applyFont="1" applyFill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42" fillId="6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/>
    <xf numFmtId="0" fontId="12" fillId="0" borderId="0" xfId="0" applyFont="1"/>
    <xf numFmtId="166" fontId="12" fillId="0" borderId="0" xfId="0" applyNumberFormat="1" applyFont="1" applyAlignment="1">
      <alignment horizontal="right"/>
    </xf>
    <xf numFmtId="0" fontId="12" fillId="0" borderId="0" xfId="0" applyFont="1" applyAlignment="1">
      <alignment horizontal="center"/>
    </xf>
    <xf numFmtId="165" fontId="39" fillId="0" borderId="0" xfId="0" applyNumberFormat="1" applyFont="1" applyAlignment="1">
      <alignment horizontal="center"/>
    </xf>
    <xf numFmtId="166" fontId="44" fillId="0" borderId="0" xfId="0" applyNumberFormat="1" applyFont="1" applyAlignment="1">
      <alignment horizontal="right"/>
    </xf>
    <xf numFmtId="0" fontId="44" fillId="0" borderId="0" xfId="0" applyFont="1" applyAlignment="1">
      <alignment horizontal="center"/>
    </xf>
    <xf numFmtId="0" fontId="44" fillId="0" borderId="0" xfId="0" applyFont="1"/>
    <xf numFmtId="166" fontId="31" fillId="0" borderId="0" xfId="0" applyNumberFormat="1" applyFont="1" applyAlignment="1">
      <alignment horizontal="right"/>
    </xf>
    <xf numFmtId="0" fontId="31" fillId="0" borderId="0" xfId="0" applyFont="1" applyAlignment="1">
      <alignment horizontal="center"/>
    </xf>
    <xf numFmtId="166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center"/>
    </xf>
    <xf numFmtId="165" fontId="45" fillId="0" borderId="0" xfId="0" applyNumberFormat="1" applyFont="1" applyAlignment="1">
      <alignment horizontal="center"/>
    </xf>
    <xf numFmtId="0" fontId="42" fillId="0" borderId="0" xfId="0" applyFont="1"/>
    <xf numFmtId="166" fontId="37" fillId="0" borderId="0" xfId="0" applyNumberFormat="1" applyFont="1" applyAlignment="1">
      <alignment horizontal="right"/>
    </xf>
    <xf numFmtId="0" fontId="37" fillId="0" borderId="0" xfId="0" applyFont="1" applyAlignment="1">
      <alignment horizontal="center"/>
    </xf>
    <xf numFmtId="0" fontId="31" fillId="4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center" vertical="center" wrapText="1"/>
    </xf>
    <xf numFmtId="165" fontId="12" fillId="7" borderId="1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left" vertical="center" wrapText="1"/>
    </xf>
    <xf numFmtId="44" fontId="12" fillId="4" borderId="1" xfId="11" applyFont="1" applyFill="1" applyBorder="1" applyAlignment="1">
      <alignment vertical="center" wrapText="1"/>
    </xf>
    <xf numFmtId="0" fontId="12" fillId="4" borderId="1" xfId="0" applyFont="1" applyFill="1" applyBorder="1" applyAlignment="1">
      <alignment horizontal="center" vertical="center" wrapText="1"/>
    </xf>
    <xf numFmtId="44" fontId="12" fillId="5" borderId="1" xfId="11" applyFont="1" applyFill="1" applyBorder="1" applyAlignment="1">
      <alignment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39" fillId="5" borderId="1" xfId="0" applyFont="1" applyFill="1" applyBorder="1" applyAlignment="1">
      <alignment vertical="center" wrapText="1"/>
    </xf>
    <xf numFmtId="0" fontId="43" fillId="4" borderId="1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44" fontId="12" fillId="4" borderId="1" xfId="14" applyFont="1" applyFill="1" applyBorder="1" applyAlignment="1">
      <alignment vertical="center" wrapText="1"/>
    </xf>
    <xf numFmtId="44" fontId="12" fillId="5" borderId="1" xfId="14" applyFont="1" applyFill="1" applyBorder="1" applyAlignment="1">
      <alignment vertical="center" wrapText="1"/>
    </xf>
    <xf numFmtId="0" fontId="31" fillId="0" borderId="1" xfId="0" applyFont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 wrapText="1"/>
    </xf>
    <xf numFmtId="49" fontId="12" fillId="4" borderId="1" xfId="0" applyNumberFormat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left" vertical="center" wrapText="1"/>
    </xf>
    <xf numFmtId="167" fontId="12" fillId="4" borderId="1" xfId="0" applyNumberFormat="1" applyFont="1" applyFill="1" applyBorder="1" applyAlignment="1">
      <alignment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10" xfId="0" applyFont="1" applyFill="1" applyBorder="1" applyAlignment="1">
      <alignment horizontal="left" vertical="center" wrapText="1"/>
    </xf>
    <xf numFmtId="0" fontId="40" fillId="4" borderId="10" xfId="0" applyFont="1" applyFill="1" applyBorder="1" applyAlignment="1">
      <alignment horizontal="center" vertical="center" wrapText="1"/>
    </xf>
    <xf numFmtId="0" fontId="43" fillId="4" borderId="11" xfId="0" applyFont="1" applyFill="1" applyBorder="1" applyAlignment="1">
      <alignment horizontal="center" vertical="center"/>
    </xf>
    <xf numFmtId="0" fontId="43" fillId="4" borderId="11" xfId="9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vertical="center" wrapText="1"/>
    </xf>
    <xf numFmtId="0" fontId="43" fillId="4" borderId="12" xfId="0" applyFont="1" applyFill="1" applyBorder="1" applyAlignment="1">
      <alignment horizontal="center" vertical="center"/>
    </xf>
    <xf numFmtId="0" fontId="43" fillId="4" borderId="12" xfId="9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vertical="center" wrapText="1"/>
    </xf>
    <xf numFmtId="0" fontId="44" fillId="4" borderId="1" xfId="0" applyFont="1" applyFill="1" applyBorder="1" applyAlignment="1">
      <alignment horizontal="center" vertical="center" wrapText="1"/>
    </xf>
    <xf numFmtId="0" fontId="31" fillId="4" borderId="1" xfId="0" applyFont="1" applyFill="1" applyBorder="1" applyAlignment="1">
      <alignment horizontal="center" vertical="center" wrapText="1"/>
    </xf>
    <xf numFmtId="0" fontId="12" fillId="4" borderId="1" xfId="9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  <xf numFmtId="0" fontId="11" fillId="4" borderId="0" xfId="0" applyFont="1" applyFill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right" vertical="center"/>
    </xf>
    <xf numFmtId="164" fontId="12" fillId="7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vertical="center" wrapText="1"/>
    </xf>
    <xf numFmtId="44" fontId="12" fillId="4" borderId="1" xfId="0" applyNumberFormat="1" applyFont="1" applyFill="1" applyBorder="1" applyAlignment="1">
      <alignment horizontal="left" vertical="center" wrapText="1"/>
    </xf>
    <xf numFmtId="44" fontId="12" fillId="4" borderId="10" xfId="0" applyNumberFormat="1" applyFont="1" applyFill="1" applyBorder="1" applyAlignment="1">
      <alignment horizontal="left" vertical="center" wrapText="1"/>
    </xf>
    <xf numFmtId="0" fontId="12" fillId="4" borderId="10" xfId="0" applyFont="1" applyFill="1" applyBorder="1" applyAlignment="1">
      <alignment horizontal="center" vertical="center" wrapText="1"/>
    </xf>
    <xf numFmtId="0" fontId="43" fillId="0" borderId="11" xfId="0" applyFont="1" applyBorder="1" applyAlignment="1">
      <alignment vertical="center" wrapText="1"/>
    </xf>
    <xf numFmtId="44" fontId="50" fillId="4" borderId="11" xfId="0" applyNumberFormat="1" applyFont="1" applyFill="1" applyBorder="1" applyAlignment="1">
      <alignment horizontal="left" vertical="center" wrapText="1"/>
    </xf>
    <xf numFmtId="0" fontId="43" fillId="4" borderId="11" xfId="0" applyFont="1" applyFill="1" applyBorder="1" applyAlignment="1">
      <alignment horizontal="center" vertical="center" wrapText="1"/>
    </xf>
    <xf numFmtId="44" fontId="43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3" fillId="0" borderId="11" xfId="0" applyFont="1" applyBorder="1" applyAlignment="1">
      <alignment horizontal="right" vertical="center" wrapText="1"/>
    </xf>
    <xf numFmtId="0" fontId="43" fillId="0" borderId="12" xfId="0" applyFont="1" applyBorder="1" applyAlignment="1">
      <alignment horizontal="right" vertical="center" wrapText="1"/>
    </xf>
    <xf numFmtId="44" fontId="50" fillId="4" borderId="12" xfId="0" applyNumberFormat="1" applyFont="1" applyFill="1" applyBorder="1" applyAlignment="1">
      <alignment horizontal="left" vertical="center" wrapText="1"/>
    </xf>
    <xf numFmtId="0" fontId="43" fillId="4" borderId="12" xfId="0" applyFont="1" applyFill="1" applyBorder="1" applyAlignment="1">
      <alignment horizontal="center" vertical="center" wrapText="1"/>
    </xf>
    <xf numFmtId="44" fontId="34" fillId="4" borderId="1" xfId="0" applyNumberFormat="1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44" fontId="12" fillId="7" borderId="1" xfId="0" applyNumberFormat="1" applyFont="1" applyFill="1" applyBorder="1" applyAlignment="1">
      <alignment horizontal="left" vertical="center" wrapText="1"/>
    </xf>
    <xf numFmtId="44" fontId="12" fillId="7" borderId="2" xfId="0" applyNumberFormat="1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4" fontId="12" fillId="0" borderId="0" xfId="0" applyNumberFormat="1" applyFont="1" applyAlignment="1">
      <alignment horizontal="right" vertical="center" wrapText="1"/>
    </xf>
    <xf numFmtId="164" fontId="12" fillId="0" borderId="0" xfId="0" applyNumberFormat="1" applyFont="1" applyAlignment="1">
      <alignment vertical="center" wrapText="1"/>
    </xf>
    <xf numFmtId="0" fontId="12" fillId="0" borderId="1" xfId="0" applyFont="1" applyBorder="1" applyAlignment="1">
      <alignment horizontal="center" vertical="center"/>
    </xf>
    <xf numFmtId="165" fontId="12" fillId="0" borderId="0" xfId="0" applyNumberFormat="1" applyFont="1" applyAlignment="1">
      <alignment vertical="center" wrapText="1"/>
    </xf>
    <xf numFmtId="165" fontId="12" fillId="4" borderId="0" xfId="0" applyNumberFormat="1" applyFont="1" applyFill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44" fontId="12" fillId="4" borderId="1" xfId="0" applyNumberFormat="1" applyFont="1" applyFill="1" applyBorder="1" applyAlignment="1">
      <alignment horizontal="right" vertical="center" wrapText="1"/>
    </xf>
    <xf numFmtId="44" fontId="12" fillId="7" borderId="1" xfId="0" applyNumberFormat="1" applyFont="1" applyFill="1" applyBorder="1" applyAlignment="1">
      <alignment horizontal="right" vertical="center" wrapText="1"/>
    </xf>
    <xf numFmtId="44" fontId="12" fillId="7" borderId="2" xfId="0" applyNumberFormat="1" applyFont="1" applyFill="1" applyBorder="1" applyAlignment="1">
      <alignment vertical="center" wrapText="1"/>
    </xf>
    <xf numFmtId="0" fontId="12" fillId="0" borderId="0" xfId="0" applyFont="1" applyAlignment="1">
      <alignment horizontal="right" vertical="center" wrapText="1"/>
    </xf>
    <xf numFmtId="165" fontId="12" fillId="0" borderId="0" xfId="0" applyNumberFormat="1" applyFont="1" applyAlignment="1">
      <alignment horizontal="right" vertical="center" wrapText="1"/>
    </xf>
    <xf numFmtId="0" fontId="48" fillId="0" borderId="0" xfId="0" applyFont="1" applyAlignment="1">
      <alignment vertical="center"/>
    </xf>
    <xf numFmtId="44" fontId="12" fillId="4" borderId="1" xfId="0" applyNumberFormat="1" applyFont="1" applyFill="1" applyBorder="1" applyAlignment="1">
      <alignment horizontal="right" vertical="center"/>
    </xf>
    <xf numFmtId="44" fontId="12" fillId="5" borderId="1" xfId="0" applyNumberFormat="1" applyFont="1" applyFill="1" applyBorder="1" applyAlignment="1">
      <alignment horizontal="right" vertical="center"/>
    </xf>
    <xf numFmtId="0" fontId="12" fillId="5" borderId="1" xfId="0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vertical="center"/>
    </xf>
    <xf numFmtId="0" fontId="12" fillId="4" borderId="1" xfId="27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top" wrapText="1"/>
    </xf>
    <xf numFmtId="167" fontId="12" fillId="0" borderId="1" xfId="0" applyNumberFormat="1" applyFont="1" applyBorder="1" applyAlignment="1">
      <alignment vertical="center" wrapText="1"/>
    </xf>
    <xf numFmtId="0" fontId="40" fillId="0" borderId="10" xfId="0" applyFont="1" applyBorder="1" applyAlignment="1">
      <alignment horizontal="center" vertical="center" wrapText="1"/>
    </xf>
    <xf numFmtId="0" fontId="43" fillId="0" borderId="12" xfId="0" applyFont="1" applyBorder="1" applyAlignment="1">
      <alignment vertical="center" wrapText="1"/>
    </xf>
    <xf numFmtId="0" fontId="44" fillId="0" borderId="1" xfId="0" applyFont="1" applyBorder="1" applyAlignment="1">
      <alignment horizontal="center" vertical="center" wrapText="1"/>
    </xf>
    <xf numFmtId="44" fontId="43" fillId="0" borderId="11" xfId="0" applyNumberFormat="1" applyFont="1" applyBorder="1" applyAlignment="1">
      <alignment horizontal="left" vertical="center" wrapText="1"/>
    </xf>
    <xf numFmtId="0" fontId="43" fillId="0" borderId="11" xfId="0" applyFont="1" applyBorder="1" applyAlignment="1">
      <alignment horizontal="center" vertical="center" wrapText="1"/>
    </xf>
    <xf numFmtId="44" fontId="43" fillId="0" borderId="12" xfId="0" applyNumberFormat="1" applyFont="1" applyBorder="1" applyAlignment="1">
      <alignment horizontal="left" vertical="center" wrapText="1"/>
    </xf>
    <xf numFmtId="0" fontId="43" fillId="0" borderId="12" xfId="0" applyFont="1" applyBorder="1" applyAlignment="1">
      <alignment horizontal="center" vertical="center" wrapText="1"/>
    </xf>
    <xf numFmtId="44" fontId="12" fillId="0" borderId="1" xfId="0" applyNumberFormat="1" applyFont="1" applyBorder="1" applyAlignment="1">
      <alignment horizontal="right" vertical="center" wrapText="1"/>
    </xf>
    <xf numFmtId="0" fontId="12" fillId="0" borderId="1" xfId="27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44" fontId="12" fillId="0" borderId="1" xfId="11" applyFont="1" applyFill="1" applyBorder="1" applyAlignment="1">
      <alignment vertical="center" wrapText="1"/>
    </xf>
    <xf numFmtId="0" fontId="39" fillId="0" borderId="1" xfId="0" applyFont="1" applyBorder="1" applyAlignment="1">
      <alignment vertical="center" wrapText="1"/>
    </xf>
    <xf numFmtId="44" fontId="12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vertical="center"/>
    </xf>
    <xf numFmtId="0" fontId="12" fillId="4" borderId="6" xfId="0" applyFont="1" applyFill="1" applyBorder="1" applyAlignment="1">
      <alignment vertical="center" wrapText="1"/>
    </xf>
    <xf numFmtId="44" fontId="12" fillId="4" borderId="2" xfId="0" applyNumberFormat="1" applyFont="1" applyFill="1" applyBorder="1" applyAlignment="1">
      <alignment horizontal="right" vertical="center" wrapText="1"/>
    </xf>
    <xf numFmtId="44" fontId="12" fillId="0" borderId="0" xfId="0" applyNumberFormat="1" applyFont="1" applyAlignment="1">
      <alignment vertical="center" wrapText="1"/>
    </xf>
    <xf numFmtId="0" fontId="11" fillId="7" borderId="5" xfId="8" applyFont="1" applyFill="1" applyBorder="1" applyAlignment="1">
      <alignment horizontal="center" vertical="center"/>
    </xf>
    <xf numFmtId="0" fontId="11" fillId="7" borderId="6" xfId="8" applyFont="1" applyFill="1" applyBorder="1" applyAlignment="1">
      <alignment horizontal="center" vertical="center"/>
    </xf>
    <xf numFmtId="0" fontId="11" fillId="7" borderId="4" xfId="8" applyFont="1" applyFill="1" applyBorder="1" applyAlignment="1">
      <alignment horizontal="center" vertical="center"/>
    </xf>
    <xf numFmtId="0" fontId="17" fillId="0" borderId="5" xfId="8" applyFont="1" applyBorder="1" applyAlignment="1">
      <alignment vertical="top" wrapText="1"/>
    </xf>
    <xf numFmtId="0" fontId="17" fillId="0" borderId="6" xfId="8" applyFont="1" applyBorder="1" applyAlignment="1">
      <alignment vertical="top" wrapText="1"/>
    </xf>
    <xf numFmtId="0" fontId="17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center" vertical="top" wrapText="1"/>
    </xf>
    <xf numFmtId="0" fontId="12" fillId="0" borderId="4" xfId="8" applyFont="1" applyBorder="1" applyAlignment="1">
      <alignment horizontal="center" vertical="top" wrapText="1"/>
    </xf>
    <xf numFmtId="0" fontId="12" fillId="0" borderId="5" xfId="8" applyFont="1" applyBorder="1" applyAlignment="1">
      <alignment vertical="top" wrapText="1"/>
    </xf>
    <xf numFmtId="0" fontId="12" fillId="0" borderId="6" xfId="8" applyFont="1" applyBorder="1" applyAlignment="1">
      <alignment vertical="top" wrapText="1"/>
    </xf>
    <xf numFmtId="0" fontId="12" fillId="0" borderId="4" xfId="8" applyFont="1" applyBorder="1" applyAlignment="1">
      <alignment vertical="top" wrapText="1"/>
    </xf>
    <xf numFmtId="0" fontId="12" fillId="0" borderId="5" xfId="8" applyFont="1" applyBorder="1" applyAlignment="1">
      <alignment horizontal="left" vertical="top" wrapText="1"/>
    </xf>
    <xf numFmtId="0" fontId="12" fillId="0" borderId="6" xfId="8" applyFont="1" applyBorder="1" applyAlignment="1">
      <alignment horizontal="left" vertical="top" wrapText="1"/>
    </xf>
    <xf numFmtId="0" fontId="12" fillId="0" borderId="4" xfId="8" applyFont="1" applyBorder="1" applyAlignment="1">
      <alignment horizontal="left" vertical="top" wrapText="1"/>
    </xf>
    <xf numFmtId="0" fontId="11" fillId="7" borderId="5" xfId="8" applyFont="1" applyFill="1" applyBorder="1" applyAlignment="1">
      <alignment horizontal="center" vertical="center" wrapText="1"/>
    </xf>
    <xf numFmtId="0" fontId="11" fillId="7" borderId="6" xfId="8" applyFont="1" applyFill="1" applyBorder="1" applyAlignment="1">
      <alignment horizontal="center" vertical="center" wrapText="1"/>
    </xf>
    <xf numFmtId="0" fontId="11" fillId="7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left" vertical="center" wrapText="1"/>
    </xf>
    <xf numFmtId="0" fontId="12" fillId="0" borderId="6" xfId="8" applyFont="1" applyBorder="1" applyAlignment="1">
      <alignment horizontal="left" vertical="center" wrapText="1"/>
    </xf>
    <xf numFmtId="0" fontId="12" fillId="0" borderId="4" xfId="8" applyFont="1" applyBorder="1" applyAlignment="1">
      <alignment horizontal="left" vertical="center" wrapText="1"/>
    </xf>
    <xf numFmtId="0" fontId="18" fillId="0" borderId="0" xfId="8" applyFont="1" applyAlignment="1">
      <alignment horizontal="left" vertical="center" wrapText="1"/>
    </xf>
    <xf numFmtId="0" fontId="11" fillId="2" borderId="5" xfId="8" applyFont="1" applyFill="1" applyBorder="1" applyAlignment="1">
      <alignment horizontal="left" vertical="center" wrapText="1"/>
    </xf>
    <xf numFmtId="0" fontId="11" fillId="2" borderId="4" xfId="8" applyFont="1" applyFill="1" applyBorder="1" applyAlignment="1">
      <alignment horizontal="left" vertical="center" wrapText="1"/>
    </xf>
    <xf numFmtId="0" fontId="12" fillId="2" borderId="5" xfId="8" applyFont="1" applyFill="1" applyBorder="1" applyAlignment="1">
      <alignment horizontal="left" vertical="center" wrapText="1"/>
    </xf>
    <xf numFmtId="0" fontId="12" fillId="2" borderId="6" xfId="8" applyFont="1" applyFill="1" applyBorder="1" applyAlignment="1">
      <alignment horizontal="left" vertical="center" wrapText="1"/>
    </xf>
    <xf numFmtId="0" fontId="12" fillId="2" borderId="4" xfId="8" applyFont="1" applyFill="1" applyBorder="1" applyAlignment="1">
      <alignment horizontal="left" vertical="center" wrapText="1"/>
    </xf>
    <xf numFmtId="0" fontId="11" fillId="2" borderId="5" xfId="8" applyFont="1" applyFill="1" applyBorder="1" applyAlignment="1">
      <alignment horizontal="center" vertical="center" wrapText="1"/>
    </xf>
    <xf numFmtId="0" fontId="11" fillId="2" borderId="4" xfId="8" applyFont="1" applyFill="1" applyBorder="1" applyAlignment="1">
      <alignment horizontal="center" vertical="center" wrapText="1"/>
    </xf>
    <xf numFmtId="0" fontId="11" fillId="0" borderId="5" xfId="8" applyFont="1" applyBorder="1" applyAlignment="1">
      <alignment horizontal="left" vertical="center" wrapText="1"/>
    </xf>
    <xf numFmtId="0" fontId="11" fillId="0" borderId="4" xfId="8" applyFont="1" applyBorder="1" applyAlignment="1">
      <alignment horizontal="left" vertical="center" wrapText="1"/>
    </xf>
    <xf numFmtId="0" fontId="11" fillId="3" borderId="5" xfId="8" applyFont="1" applyFill="1" applyBorder="1" applyAlignment="1">
      <alignment horizontal="center" vertical="center" wrapText="1"/>
    </xf>
    <xf numFmtId="0" fontId="11" fillId="3" borderId="6" xfId="8" applyFont="1" applyFill="1" applyBorder="1" applyAlignment="1">
      <alignment horizontal="center" vertical="center" wrapText="1"/>
    </xf>
    <xf numFmtId="0" fontId="11" fillId="3" borderId="4" xfId="8" applyFont="1" applyFill="1" applyBorder="1" applyAlignment="1">
      <alignment horizontal="center" vertical="center" wrapText="1"/>
    </xf>
    <xf numFmtId="0" fontId="12" fillId="0" borderId="5" xfId="8" applyFont="1" applyBorder="1" applyAlignment="1">
      <alignment horizontal="center" vertical="center" wrapText="1"/>
    </xf>
    <xf numFmtId="0" fontId="12" fillId="0" borderId="4" xfId="8" applyFont="1" applyBorder="1" applyAlignment="1">
      <alignment horizontal="center" vertical="center" wrapTex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47" fillId="5" borderId="1" xfId="0" applyFont="1" applyFill="1" applyBorder="1" applyAlignment="1">
      <alignment horizontal="center" vertical="center" wrapText="1"/>
    </xf>
    <xf numFmtId="0" fontId="46" fillId="7" borderId="1" xfId="0" applyFont="1" applyFill="1" applyBorder="1" applyAlignment="1">
      <alignment horizontal="center" vertical="center"/>
    </xf>
    <xf numFmtId="0" fontId="12" fillId="7" borderId="5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right" vertical="center"/>
    </xf>
    <xf numFmtId="0" fontId="12" fillId="7" borderId="9" xfId="0" applyFont="1" applyFill="1" applyBorder="1" applyAlignment="1">
      <alignment horizontal="right" vertical="center"/>
    </xf>
    <xf numFmtId="0" fontId="12" fillId="4" borderId="11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46" fillId="7" borderId="1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12" fillId="0" borderId="5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0" fontId="42" fillId="6" borderId="5" xfId="0" applyFont="1" applyFill="1" applyBorder="1" applyAlignment="1">
      <alignment horizontal="center" vertical="center"/>
    </xf>
    <xf numFmtId="0" fontId="42" fillId="6" borderId="4" xfId="0" applyFont="1" applyFill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46" fillId="8" borderId="1" xfId="0" applyFont="1" applyFill="1" applyBorder="1" applyAlignment="1">
      <alignment horizontal="center" vertical="center" wrapText="1"/>
    </xf>
    <xf numFmtId="0" fontId="35" fillId="4" borderId="0" xfId="0" applyFont="1" applyFill="1" applyAlignment="1">
      <alignment horizontal="center" vertical="center" wrapText="1"/>
    </xf>
    <xf numFmtId="0" fontId="12" fillId="7" borderId="1" xfId="0" applyFont="1" applyFill="1" applyBorder="1" applyAlignment="1">
      <alignment horizontal="right" vertical="center"/>
    </xf>
    <xf numFmtId="0" fontId="12" fillId="7" borderId="5" xfId="0" applyFont="1" applyFill="1" applyBorder="1" applyAlignment="1">
      <alignment horizontal="right" vertical="center" wrapText="1"/>
    </xf>
    <xf numFmtId="0" fontId="12" fillId="7" borderId="6" xfId="0" applyFont="1" applyFill="1" applyBorder="1" applyAlignment="1">
      <alignment horizontal="right" vertical="center" wrapText="1"/>
    </xf>
    <xf numFmtId="0" fontId="52" fillId="5" borderId="5" xfId="0" applyFont="1" applyFill="1" applyBorder="1" applyAlignment="1">
      <alignment horizontal="center" vertical="center" wrapText="1"/>
    </xf>
    <xf numFmtId="0" fontId="52" fillId="5" borderId="6" xfId="0" applyFont="1" applyFill="1" applyBorder="1" applyAlignment="1">
      <alignment horizontal="center" vertical="center" wrapText="1"/>
    </xf>
    <xf numFmtId="0" fontId="52" fillId="5" borderId="4" xfId="0" applyFont="1" applyFill="1" applyBorder="1" applyAlignment="1">
      <alignment horizontal="center" vertical="center" wrapText="1"/>
    </xf>
  </cellXfs>
  <cellStyles count="28">
    <cellStyle name="Hiperłącze" xfId="1" builtinId="8"/>
    <cellStyle name="Hiperłącze 2" xfId="2" xr:uid="{00000000-0005-0000-0000-000001000000}"/>
    <cellStyle name="Normalny" xfId="0" builtinId="0"/>
    <cellStyle name="Normalny 2" xfId="3" xr:uid="{00000000-0005-0000-0000-000003000000}"/>
    <cellStyle name="Normalny 2 2" xfId="4" xr:uid="{00000000-0005-0000-0000-000004000000}"/>
    <cellStyle name="Normalny 2 3" xfId="5" xr:uid="{00000000-0005-0000-0000-000005000000}"/>
    <cellStyle name="Normalny 2 4" xfId="6" xr:uid="{00000000-0005-0000-0000-000006000000}"/>
    <cellStyle name="Normalny 3" xfId="7" xr:uid="{00000000-0005-0000-0000-000007000000}"/>
    <cellStyle name="Normalny 3 2" xfId="8" xr:uid="{00000000-0005-0000-0000-000008000000}"/>
    <cellStyle name="Normalny 3 3" xfId="27" xr:uid="{00000000-0005-0000-0000-000009000000}"/>
    <cellStyle name="Normalny 4" xfId="9" xr:uid="{00000000-0005-0000-0000-00000A000000}"/>
    <cellStyle name="Procentowy 2" xfId="10" xr:uid="{00000000-0005-0000-0000-00000B000000}"/>
    <cellStyle name="Walutowy" xfId="11" builtinId="4"/>
    <cellStyle name="Walutowy 2" xfId="12" xr:uid="{00000000-0005-0000-0000-00000D000000}"/>
    <cellStyle name="Walutowy 2 2" xfId="13" xr:uid="{00000000-0005-0000-0000-00000E000000}"/>
    <cellStyle name="Walutowy 2 3" xfId="19" xr:uid="{00000000-0005-0000-0000-00000F000000}"/>
    <cellStyle name="Walutowy 2 4" xfId="18" xr:uid="{00000000-0005-0000-0000-000010000000}"/>
    <cellStyle name="Walutowy 3" xfId="14" xr:uid="{00000000-0005-0000-0000-000011000000}"/>
    <cellStyle name="Walutowy 3 2" xfId="21" xr:uid="{00000000-0005-0000-0000-000012000000}"/>
    <cellStyle name="Walutowy 3 3" xfId="20" xr:uid="{00000000-0005-0000-0000-000013000000}"/>
    <cellStyle name="Walutowy 4" xfId="15" xr:uid="{00000000-0005-0000-0000-000014000000}"/>
    <cellStyle name="Walutowy 4 2" xfId="23" xr:uid="{00000000-0005-0000-0000-000015000000}"/>
    <cellStyle name="Walutowy 4 3" xfId="22" xr:uid="{00000000-0005-0000-0000-000016000000}"/>
    <cellStyle name="Walutowy 5" xfId="16" xr:uid="{00000000-0005-0000-0000-000017000000}"/>
    <cellStyle name="Walutowy 5 2" xfId="25" xr:uid="{00000000-0005-0000-0000-000018000000}"/>
    <cellStyle name="Walutowy 5 3" xfId="24" xr:uid="{00000000-0005-0000-0000-000019000000}"/>
    <cellStyle name="Walutowy 6" xfId="26" xr:uid="{00000000-0005-0000-0000-00001A000000}"/>
    <cellStyle name="Walutowy 7" xfId="17" xr:uid="{00000000-0005-0000-0000-00001B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E6E6E6"/>
      <rgbColor rgb="00660066"/>
      <rgbColor rgb="00FF8080"/>
      <rgbColor rgb="000066CC"/>
      <rgbColor rgb="00CC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3B3B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06E00"/>
      <color rgb="FFE9E3D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109071</xdr:colOff>
      <xdr:row>1</xdr:row>
      <xdr:rowOff>8467</xdr:rowOff>
    </xdr:from>
    <xdr:to>
      <xdr:col>2</xdr:col>
      <xdr:colOff>484096</xdr:colOff>
      <xdr:row>1</xdr:row>
      <xdr:rowOff>573741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ABFE873D-A79D-2780-CCA5-D41F6F30F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0083" y="851149"/>
          <a:ext cx="751542" cy="5652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0</xdr:row>
      <xdr:rowOff>638175</xdr:rowOff>
    </xdr:from>
    <xdr:to>
      <xdr:col>2</xdr:col>
      <xdr:colOff>541020</xdr:colOff>
      <xdr:row>1</xdr:row>
      <xdr:rowOff>354330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54327B41-BC21-1805-56A6-3364AA8F02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7225" y="638175"/>
          <a:ext cx="84582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54429</xdr:colOff>
      <xdr:row>0</xdr:row>
      <xdr:rowOff>762000</xdr:rowOff>
    </xdr:from>
    <xdr:to>
      <xdr:col>2</xdr:col>
      <xdr:colOff>551059</xdr:colOff>
      <xdr:row>2</xdr:row>
      <xdr:rowOff>53944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9636FAB3-717B-4EE6-9F5A-DED70D251E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5904" y="762000"/>
          <a:ext cx="830005" cy="6444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62754</xdr:colOff>
      <xdr:row>0</xdr:row>
      <xdr:rowOff>537882</xdr:rowOff>
    </xdr:from>
    <xdr:to>
      <xdr:col>2</xdr:col>
      <xdr:colOff>457201</xdr:colOff>
      <xdr:row>1</xdr:row>
      <xdr:rowOff>369385</xdr:rowOff>
    </xdr:to>
    <xdr:pic>
      <xdr:nvPicPr>
        <xdr:cNvPr id="2" name="Obraz 1" descr="Obraz zawierający Czcionka, logo, Grafika, tekst&#10;&#10;Opis wygenerowany automatycznie">
          <a:extLst>
            <a:ext uri="{FF2B5EF4-FFF2-40B4-BE49-F238E27FC236}">
              <a16:creationId xmlns:a16="http://schemas.microsoft.com/office/drawing/2014/main" id="{43E96182-01E6-4855-8F14-5EAADA6B96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0307" y="537882"/>
          <a:ext cx="663388" cy="5038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O81"/>
  <sheetViews>
    <sheetView showGridLines="0" zoomScale="90" zoomScaleNormal="90" workbookViewId="0">
      <selection activeCell="E74" sqref="E74"/>
    </sheetView>
  </sheetViews>
  <sheetFormatPr defaultColWidth="9.109375" defaultRowHeight="12" x14ac:dyDescent="0.25"/>
  <cols>
    <col min="1" max="1" width="2.88671875" style="1" customWidth="1"/>
    <col min="2" max="2" width="17.44140625" style="1" customWidth="1"/>
    <col min="3" max="3" width="8.44140625" style="1" customWidth="1"/>
    <col min="4" max="6" width="9.109375" style="1"/>
    <col min="7" max="7" width="18" style="1" customWidth="1"/>
    <col min="8" max="8" width="13" style="1" customWidth="1"/>
    <col min="9" max="9" width="14.44140625" style="1" customWidth="1"/>
    <col min="10" max="10" width="20.6640625" style="1" customWidth="1"/>
    <col min="11" max="12" width="9.109375" style="1"/>
    <col min="13" max="13" width="26.5546875" style="1" customWidth="1"/>
    <col min="14" max="14" width="9.109375" style="3"/>
    <col min="15" max="15" width="12.88671875" style="3" customWidth="1"/>
    <col min="16" max="16384" width="9.109375" style="1"/>
  </cols>
  <sheetData>
    <row r="2" spans="2:15" s="31" customFormat="1" ht="14.4" x14ac:dyDescent="0.3">
      <c r="B2" s="30" t="s">
        <v>0</v>
      </c>
      <c r="N2" s="32"/>
      <c r="O2" s="32"/>
    </row>
    <row r="4" spans="2:15" s="2" customFormat="1" x14ac:dyDescent="0.25">
      <c r="B4" s="29" t="s">
        <v>1</v>
      </c>
      <c r="N4" s="23"/>
      <c r="O4" s="23"/>
    </row>
    <row r="6" spans="2:15" ht="30.75" customHeight="1" x14ac:dyDescent="0.25">
      <c r="B6" s="173" t="s">
        <v>2</v>
      </c>
      <c r="C6" s="174"/>
      <c r="D6" s="174"/>
      <c r="E6" s="174"/>
      <c r="F6" s="174"/>
      <c r="G6" s="174"/>
      <c r="H6" s="174"/>
      <c r="I6" s="174"/>
      <c r="J6" s="174"/>
      <c r="K6" s="174"/>
      <c r="L6" s="174"/>
      <c r="M6" s="174"/>
      <c r="N6" s="174"/>
      <c r="O6" s="175"/>
    </row>
    <row r="7" spans="2:15" x14ac:dyDescent="0.25">
      <c r="B7" s="2"/>
      <c r="C7" s="2"/>
    </row>
    <row r="8" spans="2:15" x14ac:dyDescent="0.25">
      <c r="B8" s="2" t="s">
        <v>3</v>
      </c>
      <c r="C8" s="2"/>
    </row>
    <row r="9" spans="2:15" x14ac:dyDescent="0.25">
      <c r="B9" s="2"/>
    </row>
    <row r="10" spans="2:15" x14ac:dyDescent="0.25">
      <c r="B10" s="2"/>
    </row>
    <row r="11" spans="2:15" x14ac:dyDescent="0.25">
      <c r="B11" s="4" t="s">
        <v>4</v>
      </c>
    </row>
    <row r="12" spans="2:15" ht="5.25" customHeight="1" x14ac:dyDescent="0.25"/>
    <row r="13" spans="2:15" x14ac:dyDescent="0.25">
      <c r="B13" s="1" t="s">
        <v>5</v>
      </c>
    </row>
    <row r="14" spans="2:15" x14ac:dyDescent="0.25">
      <c r="B14" s="2" t="s">
        <v>6</v>
      </c>
    </row>
    <row r="15" spans="2:15" x14ac:dyDescent="0.25">
      <c r="B15" s="2" t="s">
        <v>7</v>
      </c>
    </row>
    <row r="16" spans="2:15" x14ac:dyDescent="0.25">
      <c r="B16" s="5" t="s">
        <v>8</v>
      </c>
    </row>
    <row r="17" spans="2:15" x14ac:dyDescent="0.25">
      <c r="B17" s="5" t="s">
        <v>9</v>
      </c>
    </row>
    <row r="18" spans="2:15" x14ac:dyDescent="0.25">
      <c r="B18" s="5" t="s">
        <v>10</v>
      </c>
    </row>
    <row r="19" spans="2:15" x14ac:dyDescent="0.25">
      <c r="B19" s="5" t="s">
        <v>11</v>
      </c>
    </row>
    <row r="21" spans="2:15" s="35" customFormat="1" x14ac:dyDescent="0.25">
      <c r="B21" s="33" t="s">
        <v>12</v>
      </c>
      <c r="C21" s="34"/>
      <c r="D21" s="34"/>
      <c r="E21" s="34"/>
      <c r="N21" s="36"/>
      <c r="O21" s="36"/>
    </row>
    <row r="23" spans="2:15" x14ac:dyDescent="0.25">
      <c r="B23" s="1" t="s">
        <v>13</v>
      </c>
    </row>
    <row r="24" spans="2:15" x14ac:dyDescent="0.25">
      <c r="B24" s="1" t="s">
        <v>14</v>
      </c>
    </row>
    <row r="25" spans="2:15" x14ac:dyDescent="0.25">
      <c r="B25" s="2" t="s">
        <v>15</v>
      </c>
      <c r="C25" s="2"/>
      <c r="D25" s="2"/>
      <c r="E25" s="2"/>
      <c r="F25" s="2"/>
      <c r="G25" s="2"/>
      <c r="H25" s="2"/>
      <c r="I25" s="2"/>
    </row>
    <row r="27" spans="2:15" ht="46.5" customHeight="1" x14ac:dyDescent="0.25">
      <c r="B27" s="37" t="s">
        <v>12</v>
      </c>
      <c r="C27" s="37" t="s">
        <v>16</v>
      </c>
      <c r="D27" s="187" t="s">
        <v>17</v>
      </c>
      <c r="E27" s="188"/>
      <c r="F27" s="188"/>
      <c r="G27" s="189"/>
      <c r="H27" s="187" t="s">
        <v>18</v>
      </c>
      <c r="I27" s="188"/>
      <c r="J27" s="189"/>
      <c r="K27" s="187" t="s">
        <v>19</v>
      </c>
      <c r="L27" s="188"/>
      <c r="M27" s="189"/>
      <c r="N27" s="187" t="s">
        <v>20</v>
      </c>
      <c r="O27" s="189"/>
    </row>
    <row r="28" spans="2:15" ht="171" customHeight="1" x14ac:dyDescent="0.25">
      <c r="B28" s="38" t="s">
        <v>21</v>
      </c>
      <c r="C28" s="6" t="s">
        <v>22</v>
      </c>
      <c r="D28" s="190" t="s">
        <v>23</v>
      </c>
      <c r="E28" s="191"/>
      <c r="F28" s="191"/>
      <c r="G28" s="192"/>
      <c r="H28" s="184" t="s">
        <v>24</v>
      </c>
      <c r="I28" s="185"/>
      <c r="J28" s="186"/>
      <c r="K28" s="184" t="s">
        <v>25</v>
      </c>
      <c r="L28" s="185"/>
      <c r="M28" s="186"/>
      <c r="N28" s="179" t="s">
        <v>26</v>
      </c>
      <c r="O28" s="180"/>
    </row>
    <row r="29" spans="2:15" ht="184.5" customHeight="1" x14ac:dyDescent="0.25">
      <c r="B29" s="38" t="s">
        <v>27</v>
      </c>
      <c r="C29" s="6" t="s">
        <v>28</v>
      </c>
      <c r="D29" s="181" t="s">
        <v>29</v>
      </c>
      <c r="E29" s="182"/>
      <c r="F29" s="182"/>
      <c r="G29" s="183"/>
      <c r="H29" s="184" t="s">
        <v>30</v>
      </c>
      <c r="I29" s="185"/>
      <c r="J29" s="186"/>
      <c r="K29" s="181"/>
      <c r="L29" s="182"/>
      <c r="M29" s="183"/>
      <c r="N29" s="179" t="s">
        <v>31</v>
      </c>
      <c r="O29" s="180"/>
    </row>
    <row r="30" spans="2:15" ht="114" customHeight="1" x14ac:dyDescent="0.25">
      <c r="B30" s="38" t="s">
        <v>32</v>
      </c>
      <c r="C30" s="6" t="s">
        <v>33</v>
      </c>
      <c r="D30" s="181" t="s">
        <v>34</v>
      </c>
      <c r="E30" s="182"/>
      <c r="F30" s="182"/>
      <c r="G30" s="183"/>
      <c r="H30" s="181" t="s">
        <v>35</v>
      </c>
      <c r="I30" s="182"/>
      <c r="J30" s="183"/>
      <c r="K30" s="181" t="s">
        <v>36</v>
      </c>
      <c r="L30" s="182"/>
      <c r="M30" s="183"/>
      <c r="N30" s="179" t="s">
        <v>26</v>
      </c>
      <c r="O30" s="180"/>
    </row>
    <row r="31" spans="2:15" ht="54.75" customHeight="1" x14ac:dyDescent="0.25">
      <c r="B31" s="38" t="s">
        <v>37</v>
      </c>
      <c r="C31" s="6" t="s">
        <v>38</v>
      </c>
      <c r="D31" s="181" t="s">
        <v>39</v>
      </c>
      <c r="E31" s="182"/>
      <c r="F31" s="182"/>
      <c r="G31" s="183"/>
      <c r="H31" s="181" t="s">
        <v>40</v>
      </c>
      <c r="I31" s="182"/>
      <c r="J31" s="183"/>
      <c r="K31" s="176"/>
      <c r="L31" s="177"/>
      <c r="M31" s="178"/>
      <c r="N31" s="179" t="s">
        <v>41</v>
      </c>
      <c r="O31" s="180"/>
    </row>
    <row r="32" spans="2:15" ht="40.5" customHeight="1" x14ac:dyDescent="0.25">
      <c r="B32" s="38" t="s">
        <v>42</v>
      </c>
      <c r="C32" s="6" t="s">
        <v>43</v>
      </c>
      <c r="D32" s="181" t="s">
        <v>44</v>
      </c>
      <c r="E32" s="182"/>
      <c r="F32" s="182"/>
      <c r="G32" s="183"/>
      <c r="H32" s="181" t="s">
        <v>45</v>
      </c>
      <c r="I32" s="182"/>
      <c r="J32" s="183"/>
      <c r="K32" s="176"/>
      <c r="L32" s="177"/>
      <c r="M32" s="178"/>
      <c r="N32" s="179" t="s">
        <v>46</v>
      </c>
      <c r="O32" s="180"/>
    </row>
    <row r="33" spans="2:15" ht="52.5" customHeight="1" x14ac:dyDescent="0.25">
      <c r="B33" s="38" t="s">
        <v>47</v>
      </c>
      <c r="C33" s="6" t="s">
        <v>48</v>
      </c>
      <c r="D33" s="181" t="s">
        <v>49</v>
      </c>
      <c r="E33" s="182"/>
      <c r="F33" s="182"/>
      <c r="G33" s="183"/>
      <c r="H33" s="181" t="s">
        <v>50</v>
      </c>
      <c r="I33" s="182"/>
      <c r="J33" s="183"/>
      <c r="K33" s="176"/>
      <c r="L33" s="177"/>
      <c r="M33" s="178"/>
      <c r="N33" s="179" t="s">
        <v>51</v>
      </c>
      <c r="O33" s="180"/>
    </row>
    <row r="34" spans="2:15" ht="14.25" customHeight="1" x14ac:dyDescent="0.25">
      <c r="C34" s="7"/>
      <c r="D34" s="8"/>
      <c r="E34" s="8"/>
      <c r="F34" s="8"/>
      <c r="G34" s="8"/>
      <c r="H34" s="8"/>
      <c r="I34" s="8"/>
      <c r="J34" s="8"/>
      <c r="K34" s="8"/>
      <c r="L34" s="8"/>
      <c r="M34" s="9"/>
      <c r="N34" s="10"/>
    </row>
    <row r="35" spans="2:15" ht="64.5" customHeight="1" x14ac:dyDescent="0.25">
      <c r="B35" s="193" t="s">
        <v>52</v>
      </c>
      <c r="C35" s="193"/>
      <c r="D35" s="193"/>
      <c r="E35" s="193"/>
      <c r="F35" s="193"/>
      <c r="G35" s="193"/>
      <c r="H35" s="193"/>
      <c r="I35" s="193"/>
      <c r="J35" s="193"/>
      <c r="K35" s="193"/>
      <c r="L35" s="193"/>
      <c r="M35" s="193"/>
      <c r="N35" s="193"/>
      <c r="O35" s="193"/>
    </row>
    <row r="36" spans="2:15" ht="48.75" customHeight="1" x14ac:dyDescent="0.25">
      <c r="B36" s="193" t="s">
        <v>53</v>
      </c>
      <c r="C36" s="193"/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3"/>
      <c r="O36" s="193"/>
    </row>
    <row r="37" spans="2:15" ht="13.5" customHeight="1" x14ac:dyDescent="0.25">
      <c r="B37" s="11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3"/>
      <c r="O37" s="14"/>
    </row>
    <row r="38" spans="2:15" x14ac:dyDescent="0.25"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6"/>
    </row>
    <row r="39" spans="2:15" s="35" customFormat="1" x14ac:dyDescent="0.25">
      <c r="B39" s="33" t="s">
        <v>54</v>
      </c>
      <c r="C39" s="34"/>
      <c r="D39" s="34"/>
      <c r="E39" s="34"/>
      <c r="N39" s="36"/>
      <c r="O39" s="36"/>
    </row>
    <row r="40" spans="2:15" x14ac:dyDescent="0.25"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6"/>
    </row>
    <row r="41" spans="2:15" ht="60" customHeight="1" x14ac:dyDescent="0.25">
      <c r="B41" s="187" t="s">
        <v>55</v>
      </c>
      <c r="C41" s="189"/>
      <c r="D41" s="187" t="s">
        <v>56</v>
      </c>
      <c r="E41" s="188"/>
      <c r="F41" s="188"/>
      <c r="G41" s="188"/>
      <c r="H41" s="188"/>
      <c r="I41" s="188"/>
      <c r="J41" s="188"/>
      <c r="K41" s="188"/>
      <c r="L41" s="189"/>
      <c r="M41" s="37" t="s">
        <v>57</v>
      </c>
      <c r="N41" s="187" t="s">
        <v>58</v>
      </c>
      <c r="O41" s="189"/>
    </row>
    <row r="42" spans="2:15" ht="27" customHeight="1" x14ac:dyDescent="0.25">
      <c r="B42" s="187" t="s">
        <v>59</v>
      </c>
      <c r="C42" s="188"/>
      <c r="D42" s="188"/>
      <c r="E42" s="188"/>
      <c r="F42" s="188"/>
      <c r="G42" s="188"/>
      <c r="H42" s="188"/>
      <c r="I42" s="188"/>
      <c r="J42" s="188"/>
      <c r="K42" s="188"/>
      <c r="L42" s="188"/>
      <c r="M42" s="188"/>
      <c r="N42" s="188"/>
      <c r="O42" s="189"/>
    </row>
    <row r="43" spans="2:15" ht="86.25" customHeight="1" x14ac:dyDescent="0.25">
      <c r="B43" s="194" t="s">
        <v>60</v>
      </c>
      <c r="C43" s="195"/>
      <c r="D43" s="196" t="s">
        <v>61</v>
      </c>
      <c r="E43" s="197"/>
      <c r="F43" s="197"/>
      <c r="G43" s="197"/>
      <c r="H43" s="197"/>
      <c r="I43" s="197"/>
      <c r="J43" s="197"/>
      <c r="K43" s="197"/>
      <c r="L43" s="198"/>
      <c r="M43" s="17" t="s">
        <v>62</v>
      </c>
      <c r="N43" s="199" t="s">
        <v>22</v>
      </c>
      <c r="O43" s="200"/>
    </row>
    <row r="44" spans="2:15" ht="77.25" customHeight="1" x14ac:dyDescent="0.25">
      <c r="B44" s="194" t="s">
        <v>63</v>
      </c>
      <c r="C44" s="195"/>
      <c r="D44" s="196" t="s">
        <v>64</v>
      </c>
      <c r="E44" s="197"/>
      <c r="F44" s="197"/>
      <c r="G44" s="197"/>
      <c r="H44" s="197"/>
      <c r="I44" s="197"/>
      <c r="J44" s="197"/>
      <c r="K44" s="197"/>
      <c r="L44" s="198"/>
      <c r="M44" s="17" t="s">
        <v>65</v>
      </c>
      <c r="N44" s="199" t="s">
        <v>28</v>
      </c>
      <c r="O44" s="200"/>
    </row>
    <row r="45" spans="2:15" ht="45" customHeight="1" x14ac:dyDescent="0.25">
      <c r="B45" s="194" t="s">
        <v>66</v>
      </c>
      <c r="C45" s="195"/>
      <c r="D45" s="196" t="s">
        <v>67</v>
      </c>
      <c r="E45" s="197"/>
      <c r="F45" s="197"/>
      <c r="G45" s="197"/>
      <c r="H45" s="197"/>
      <c r="I45" s="197"/>
      <c r="J45" s="197"/>
      <c r="K45" s="197"/>
      <c r="L45" s="198"/>
      <c r="M45" s="18" t="s">
        <v>68</v>
      </c>
      <c r="N45" s="199" t="s">
        <v>68</v>
      </c>
      <c r="O45" s="200"/>
    </row>
    <row r="46" spans="2:15" ht="52.5" customHeight="1" x14ac:dyDescent="0.25">
      <c r="B46" s="194" t="s">
        <v>69</v>
      </c>
      <c r="C46" s="195"/>
      <c r="D46" s="196" t="s">
        <v>70</v>
      </c>
      <c r="E46" s="197"/>
      <c r="F46" s="197"/>
      <c r="G46" s="197"/>
      <c r="H46" s="197"/>
      <c r="I46" s="197"/>
      <c r="J46" s="197"/>
      <c r="K46" s="197"/>
      <c r="L46" s="198"/>
      <c r="M46" s="18" t="s">
        <v>38</v>
      </c>
      <c r="N46" s="199" t="s">
        <v>38</v>
      </c>
      <c r="O46" s="200"/>
    </row>
    <row r="47" spans="2:15" ht="68.25" customHeight="1" x14ac:dyDescent="0.25">
      <c r="B47" s="194" t="s">
        <v>71</v>
      </c>
      <c r="C47" s="195"/>
      <c r="D47" s="196" t="s">
        <v>72</v>
      </c>
      <c r="E47" s="197"/>
      <c r="F47" s="197"/>
      <c r="G47" s="197"/>
      <c r="H47" s="197"/>
      <c r="I47" s="197"/>
      <c r="J47" s="197"/>
      <c r="K47" s="197"/>
      <c r="L47" s="198"/>
      <c r="M47" s="17" t="s">
        <v>73</v>
      </c>
      <c r="N47" s="199" t="s">
        <v>22</v>
      </c>
      <c r="O47" s="200"/>
    </row>
    <row r="48" spans="2:15" s="19" customFormat="1" ht="91.5" customHeight="1" x14ac:dyDescent="0.25">
      <c r="B48" s="194" t="s">
        <v>74</v>
      </c>
      <c r="C48" s="195"/>
      <c r="D48" s="196" t="s">
        <v>75</v>
      </c>
      <c r="E48" s="197"/>
      <c r="F48" s="197"/>
      <c r="G48" s="197"/>
      <c r="H48" s="197"/>
      <c r="I48" s="197"/>
      <c r="J48" s="197"/>
      <c r="K48" s="197"/>
      <c r="L48" s="198"/>
      <c r="M48" s="18" t="s">
        <v>43</v>
      </c>
      <c r="N48" s="199" t="s">
        <v>43</v>
      </c>
      <c r="O48" s="200"/>
    </row>
    <row r="49" spans="2:15" ht="60" customHeight="1" x14ac:dyDescent="0.25">
      <c r="B49" s="194" t="s">
        <v>76</v>
      </c>
      <c r="C49" s="195"/>
      <c r="D49" s="196" t="s">
        <v>77</v>
      </c>
      <c r="E49" s="197"/>
      <c r="F49" s="197"/>
      <c r="G49" s="197"/>
      <c r="H49" s="197"/>
      <c r="I49" s="197"/>
      <c r="J49" s="197"/>
      <c r="K49" s="197"/>
      <c r="L49" s="198"/>
      <c r="M49" s="17" t="s">
        <v>33</v>
      </c>
      <c r="N49" s="199" t="s">
        <v>33</v>
      </c>
      <c r="O49" s="200"/>
    </row>
    <row r="50" spans="2:15" ht="62.25" customHeight="1" x14ac:dyDescent="0.25">
      <c r="B50" s="194" t="s">
        <v>78</v>
      </c>
      <c r="C50" s="195"/>
      <c r="D50" s="196" t="s">
        <v>79</v>
      </c>
      <c r="E50" s="197"/>
      <c r="F50" s="197"/>
      <c r="G50" s="197"/>
      <c r="H50" s="197"/>
      <c r="I50" s="197"/>
      <c r="J50" s="197"/>
      <c r="K50" s="197"/>
      <c r="L50" s="198"/>
      <c r="M50" s="17" t="s">
        <v>80</v>
      </c>
      <c r="N50" s="199" t="s">
        <v>80</v>
      </c>
      <c r="O50" s="200"/>
    </row>
    <row r="51" spans="2:15" ht="90.75" customHeight="1" x14ac:dyDescent="0.25">
      <c r="B51" s="194" t="s">
        <v>81</v>
      </c>
      <c r="C51" s="195"/>
      <c r="D51" s="196" t="s">
        <v>82</v>
      </c>
      <c r="E51" s="197"/>
      <c r="F51" s="197"/>
      <c r="G51" s="197"/>
      <c r="H51" s="197"/>
      <c r="I51" s="197"/>
      <c r="J51" s="197"/>
      <c r="K51" s="197"/>
      <c r="L51" s="198"/>
      <c r="M51" s="17" t="s">
        <v>83</v>
      </c>
      <c r="N51" s="199" t="s">
        <v>84</v>
      </c>
      <c r="O51" s="200"/>
    </row>
    <row r="52" spans="2:15" ht="28.5" customHeight="1" x14ac:dyDescent="0.25">
      <c r="B52" s="203" t="s">
        <v>85</v>
      </c>
      <c r="C52" s="204"/>
      <c r="D52" s="204"/>
      <c r="E52" s="204"/>
      <c r="F52" s="204"/>
      <c r="G52" s="204"/>
      <c r="H52" s="204"/>
      <c r="I52" s="204"/>
      <c r="J52" s="204"/>
      <c r="K52" s="204"/>
      <c r="L52" s="204"/>
      <c r="M52" s="204"/>
      <c r="N52" s="204"/>
      <c r="O52" s="205"/>
    </row>
    <row r="53" spans="2:15" ht="74.25" customHeight="1" x14ac:dyDescent="0.25">
      <c r="B53" s="201" t="s">
        <v>86</v>
      </c>
      <c r="C53" s="202"/>
      <c r="D53" s="184" t="s">
        <v>87</v>
      </c>
      <c r="E53" s="185"/>
      <c r="F53" s="185"/>
      <c r="G53" s="185"/>
      <c r="H53" s="185"/>
      <c r="I53" s="185"/>
      <c r="J53" s="185"/>
      <c r="K53" s="185"/>
      <c r="L53" s="186"/>
      <c r="M53" s="20" t="s">
        <v>88</v>
      </c>
      <c r="N53" s="206" t="s">
        <v>89</v>
      </c>
      <c r="O53" s="207"/>
    </row>
    <row r="54" spans="2:15" s="22" customFormat="1" ht="81.75" customHeight="1" x14ac:dyDescent="0.25">
      <c r="B54" s="201" t="s">
        <v>90</v>
      </c>
      <c r="C54" s="202"/>
      <c r="D54" s="184" t="s">
        <v>91</v>
      </c>
      <c r="E54" s="185"/>
      <c r="F54" s="185"/>
      <c r="G54" s="185"/>
      <c r="H54" s="185"/>
      <c r="I54" s="185"/>
      <c r="J54" s="185"/>
      <c r="K54" s="185"/>
      <c r="L54" s="186"/>
      <c r="M54" s="21" t="s">
        <v>88</v>
      </c>
      <c r="N54" s="179" t="s">
        <v>89</v>
      </c>
      <c r="O54" s="180"/>
    </row>
    <row r="56" spans="2:15" s="2" customFormat="1" x14ac:dyDescent="0.25">
      <c r="B56" s="2" t="s">
        <v>92</v>
      </c>
      <c r="N56" s="23"/>
      <c r="O56" s="23"/>
    </row>
    <row r="57" spans="2:15" x14ac:dyDescent="0.25">
      <c r="B57" s="1" t="s">
        <v>93</v>
      </c>
    </row>
    <row r="58" spans="2:15" x14ac:dyDescent="0.25">
      <c r="B58" s="1" t="s">
        <v>94</v>
      </c>
    </row>
    <row r="59" spans="2:15" x14ac:dyDescent="0.25">
      <c r="B59" s="1" t="s">
        <v>95</v>
      </c>
    </row>
    <row r="60" spans="2:15" x14ac:dyDescent="0.25">
      <c r="B60" s="1" t="s">
        <v>96</v>
      </c>
    </row>
    <row r="61" spans="2:15" x14ac:dyDescent="0.25">
      <c r="B61" s="1" t="s">
        <v>97</v>
      </c>
    </row>
    <row r="62" spans="2:15" x14ac:dyDescent="0.25">
      <c r="B62" s="1" t="s">
        <v>98</v>
      </c>
    </row>
    <row r="63" spans="2:15" x14ac:dyDescent="0.25">
      <c r="B63" s="1" t="s">
        <v>99</v>
      </c>
    </row>
    <row r="64" spans="2:15" x14ac:dyDescent="0.25">
      <c r="B64" s="1" t="s">
        <v>100</v>
      </c>
    </row>
    <row r="65" spans="1:15" x14ac:dyDescent="0.25">
      <c r="B65" s="1" t="s">
        <v>101</v>
      </c>
    </row>
    <row r="66" spans="1:15" x14ac:dyDescent="0.25">
      <c r="B66" s="1" t="s">
        <v>102</v>
      </c>
    </row>
    <row r="67" spans="1:15" x14ac:dyDescent="0.25">
      <c r="B67" s="1" t="s">
        <v>103</v>
      </c>
    </row>
    <row r="71" spans="1:15" s="35" customFormat="1" x14ac:dyDescent="0.25">
      <c r="B71" s="33" t="s">
        <v>104</v>
      </c>
      <c r="C71" s="34"/>
      <c r="D71" s="34"/>
      <c r="E71" s="34"/>
      <c r="N71" s="36"/>
      <c r="O71" s="36"/>
    </row>
    <row r="72" spans="1:15" s="35" customFormat="1" x14ac:dyDescent="0.25">
      <c r="B72" s="33" t="s">
        <v>105</v>
      </c>
      <c r="C72" s="34"/>
      <c r="D72" s="34"/>
      <c r="E72" s="34"/>
      <c r="N72" s="36"/>
      <c r="O72" s="36"/>
    </row>
    <row r="73" spans="1:15" x14ac:dyDescent="0.25">
      <c r="B73" s="24"/>
    </row>
    <row r="75" spans="1:15" x14ac:dyDescent="0.25">
      <c r="C75" s="25"/>
      <c r="D75" s="25"/>
      <c r="G75" s="3"/>
      <c r="H75" s="3"/>
      <c r="I75" s="3"/>
      <c r="J75" s="3"/>
      <c r="K75" s="3"/>
    </row>
    <row r="76" spans="1:15" ht="14.25" customHeight="1" x14ac:dyDescent="0.25">
      <c r="C76" s="25"/>
      <c r="D76" s="25"/>
      <c r="G76" s="3"/>
      <c r="H76" s="3"/>
      <c r="I76" s="3"/>
      <c r="J76" s="3"/>
      <c r="K76" s="3"/>
    </row>
    <row r="77" spans="1:15" x14ac:dyDescent="0.25">
      <c r="A77" s="26" t="s">
        <v>106</v>
      </c>
      <c r="B77" s="27"/>
      <c r="C77" s="25"/>
      <c r="D77" s="25"/>
      <c r="G77" s="3"/>
      <c r="H77" s="3"/>
      <c r="I77" s="3"/>
      <c r="J77" s="3"/>
      <c r="K77" s="3"/>
    </row>
    <row r="78" spans="1:15" x14ac:dyDescent="0.25">
      <c r="A78" s="26" t="s">
        <v>107</v>
      </c>
      <c r="B78" s="28"/>
      <c r="C78" s="25"/>
      <c r="D78" s="25"/>
      <c r="G78" s="3"/>
      <c r="H78" s="3"/>
      <c r="I78" s="3"/>
      <c r="J78" s="3"/>
      <c r="K78" s="3"/>
    </row>
    <row r="79" spans="1:15" x14ac:dyDescent="0.25">
      <c r="B79" s="25"/>
      <c r="C79" s="25"/>
      <c r="D79" s="25"/>
      <c r="G79" s="3"/>
      <c r="H79" s="3"/>
      <c r="I79" s="3"/>
      <c r="J79" s="3"/>
      <c r="K79" s="3"/>
    </row>
    <row r="80" spans="1:15" x14ac:dyDescent="0.25">
      <c r="B80" s="25"/>
      <c r="C80" s="25"/>
      <c r="D80" s="25"/>
    </row>
    <row r="81" spans="2:4" x14ac:dyDescent="0.25">
      <c r="B81" s="25"/>
      <c r="C81" s="25"/>
      <c r="D81" s="25"/>
    </row>
  </sheetData>
  <mergeCells count="69">
    <mergeCell ref="D30:G30"/>
    <mergeCell ref="H30:J30"/>
    <mergeCell ref="K30:M30"/>
    <mergeCell ref="N30:O30"/>
    <mergeCell ref="D31:G31"/>
    <mergeCell ref="B54:C54"/>
    <mergeCell ref="D54:L54"/>
    <mergeCell ref="N54:O54"/>
    <mergeCell ref="B51:C51"/>
    <mergeCell ref="D51:L51"/>
    <mergeCell ref="N51:O51"/>
    <mergeCell ref="B52:O52"/>
    <mergeCell ref="B53:C53"/>
    <mergeCell ref="D53:L53"/>
    <mergeCell ref="N53:O53"/>
    <mergeCell ref="B49:C49"/>
    <mergeCell ref="D49:L49"/>
    <mergeCell ref="N49:O49"/>
    <mergeCell ref="B50:C50"/>
    <mergeCell ref="D50:L50"/>
    <mergeCell ref="N50:O50"/>
    <mergeCell ref="B47:C47"/>
    <mergeCell ref="D47:L47"/>
    <mergeCell ref="N47:O47"/>
    <mergeCell ref="B48:C48"/>
    <mergeCell ref="D48:L48"/>
    <mergeCell ref="N48:O48"/>
    <mergeCell ref="B46:C46"/>
    <mergeCell ref="D46:L46"/>
    <mergeCell ref="N46:O46"/>
    <mergeCell ref="B45:C45"/>
    <mergeCell ref="D45:L45"/>
    <mergeCell ref="N45:O45"/>
    <mergeCell ref="B43:C43"/>
    <mergeCell ref="D43:L43"/>
    <mergeCell ref="N43:O43"/>
    <mergeCell ref="B44:C44"/>
    <mergeCell ref="D44:L44"/>
    <mergeCell ref="N44:O44"/>
    <mergeCell ref="B42:O42"/>
    <mergeCell ref="D32:G32"/>
    <mergeCell ref="H32:J32"/>
    <mergeCell ref="K32:M32"/>
    <mergeCell ref="N32:O32"/>
    <mergeCell ref="D33:G33"/>
    <mergeCell ref="H33:J33"/>
    <mergeCell ref="K33:M33"/>
    <mergeCell ref="N33:O33"/>
    <mergeCell ref="B35:O35"/>
    <mergeCell ref="B36:O36"/>
    <mergeCell ref="B41:C41"/>
    <mergeCell ref="D41:L41"/>
    <mergeCell ref="N41:O41"/>
    <mergeCell ref="B6:O6"/>
    <mergeCell ref="K31:M31"/>
    <mergeCell ref="N31:O31"/>
    <mergeCell ref="H31:J31"/>
    <mergeCell ref="D29:G29"/>
    <mergeCell ref="H29:J29"/>
    <mergeCell ref="K29:M29"/>
    <mergeCell ref="N29:O29"/>
    <mergeCell ref="D27:G27"/>
    <mergeCell ref="H27:J27"/>
    <mergeCell ref="K27:M27"/>
    <mergeCell ref="N27:O27"/>
    <mergeCell ref="D28:G28"/>
    <mergeCell ref="H28:J28"/>
    <mergeCell ref="K28:M28"/>
    <mergeCell ref="N28:O28"/>
  </mergeCells>
  <pageMargins left="0.7" right="0.7" top="0.75" bottom="0.75" header="0.3" footer="0.3"/>
  <pageSetup paperSize="9" scale="49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E66"/>
  <sheetViews>
    <sheetView showGridLines="0" zoomScale="85" zoomScaleNormal="85" workbookViewId="0">
      <selection activeCell="A6" sqref="A6:XFD6"/>
    </sheetView>
  </sheetViews>
  <sheetFormatPr defaultColWidth="9.109375" defaultRowHeight="12" x14ac:dyDescent="0.25"/>
  <cols>
    <col min="1" max="1" width="3.6640625" style="43" customWidth="1"/>
    <col min="2" max="2" width="5.44140625" style="42" customWidth="1"/>
    <col min="3" max="3" width="67.6640625" style="43" customWidth="1"/>
    <col min="4" max="4" width="41" style="43" hidden="1" customWidth="1"/>
    <col min="5" max="5" width="41" style="43" customWidth="1"/>
    <col min="6" max="16384" width="9.109375" style="43"/>
  </cols>
  <sheetData>
    <row r="1" spans="2:5" ht="66.75" customHeight="1" x14ac:dyDescent="0.25">
      <c r="B1" s="208" t="s">
        <v>108</v>
      </c>
      <c r="C1" s="209"/>
      <c r="D1" s="209"/>
    </row>
    <row r="2" spans="2:5" ht="51.6" customHeight="1" x14ac:dyDescent="0.25"/>
    <row r="4" spans="2:5" ht="36" customHeight="1" x14ac:dyDescent="0.25">
      <c r="B4" s="211" t="s">
        <v>109</v>
      </c>
      <c r="C4" s="211"/>
      <c r="D4" s="211"/>
      <c r="E4" s="211"/>
    </row>
    <row r="5" spans="2:5" ht="19.2" customHeight="1" x14ac:dyDescent="0.25">
      <c r="B5" s="41"/>
      <c r="C5" s="41"/>
      <c r="D5" s="41"/>
      <c r="E5" s="41"/>
    </row>
    <row r="6" spans="2:5" ht="36.6" hidden="1" customHeight="1" x14ac:dyDescent="0.25">
      <c r="B6" s="210" t="s">
        <v>110</v>
      </c>
      <c r="C6" s="210"/>
      <c r="D6" s="210"/>
      <c r="E6" s="210"/>
    </row>
    <row r="7" spans="2:5" x14ac:dyDescent="0.25">
      <c r="C7" s="40"/>
      <c r="D7" s="39"/>
      <c r="E7" s="39"/>
    </row>
    <row r="8" spans="2:5" ht="49.2" customHeight="1" x14ac:dyDescent="0.25">
      <c r="C8" s="40"/>
      <c r="D8" s="89" t="s">
        <v>111</v>
      </c>
      <c r="E8" s="151" t="s">
        <v>331</v>
      </c>
    </row>
    <row r="9" spans="2:5" ht="33" customHeight="1" x14ac:dyDescent="0.25">
      <c r="B9" s="90">
        <v>1</v>
      </c>
      <c r="C9" s="75" t="s">
        <v>112</v>
      </c>
      <c r="D9" s="91"/>
      <c r="E9" s="152" t="s">
        <v>293</v>
      </c>
    </row>
    <row r="10" spans="2:5" ht="33" customHeight="1" x14ac:dyDescent="0.25">
      <c r="B10" s="90">
        <v>2</v>
      </c>
      <c r="C10" s="75" t="s">
        <v>113</v>
      </c>
      <c r="D10" s="91"/>
      <c r="E10" s="152" t="s">
        <v>294</v>
      </c>
    </row>
    <row r="11" spans="2:5" ht="33" customHeight="1" x14ac:dyDescent="0.25">
      <c r="B11" s="90">
        <v>3</v>
      </c>
      <c r="C11" s="75" t="s">
        <v>114</v>
      </c>
      <c r="D11" s="81"/>
      <c r="E11" s="114">
        <v>1230934741</v>
      </c>
    </row>
    <row r="12" spans="2:5" ht="33" customHeight="1" x14ac:dyDescent="0.25">
      <c r="B12" s="90">
        <v>4</v>
      </c>
      <c r="C12" s="75" t="s">
        <v>115</v>
      </c>
      <c r="D12" s="92"/>
      <c r="E12" s="153" t="s">
        <v>295</v>
      </c>
    </row>
    <row r="13" spans="2:5" ht="31.5" customHeight="1" x14ac:dyDescent="0.25">
      <c r="B13" s="90">
        <v>5</v>
      </c>
      <c r="C13" s="93" t="s">
        <v>116</v>
      </c>
      <c r="D13" s="94"/>
      <c r="E13" s="154" t="s">
        <v>300</v>
      </c>
    </row>
    <row r="14" spans="2:5" ht="31.5" customHeight="1" x14ac:dyDescent="0.25">
      <c r="B14" s="90">
        <v>6</v>
      </c>
      <c r="C14" s="93" t="s">
        <v>117</v>
      </c>
      <c r="D14" s="81"/>
      <c r="E14" s="114" t="s">
        <v>301</v>
      </c>
    </row>
    <row r="15" spans="2:5" ht="31.5" customHeight="1" x14ac:dyDescent="0.25">
      <c r="B15" s="90">
        <v>7</v>
      </c>
      <c r="C15" s="95" t="s">
        <v>118</v>
      </c>
      <c r="D15" s="81"/>
      <c r="E15" s="114" t="s">
        <v>327</v>
      </c>
    </row>
    <row r="16" spans="2:5" ht="31.5" customHeight="1" x14ac:dyDescent="0.25">
      <c r="B16" s="90">
        <v>8</v>
      </c>
      <c r="C16" s="93" t="s">
        <v>119</v>
      </c>
      <c r="D16" s="96"/>
      <c r="E16" s="155">
        <v>7686097</v>
      </c>
    </row>
    <row r="17" spans="2:5" ht="31.5" customHeight="1" x14ac:dyDescent="0.25">
      <c r="B17" s="90">
        <v>9</v>
      </c>
      <c r="C17" s="75" t="s">
        <v>120</v>
      </c>
      <c r="D17" s="81"/>
      <c r="E17" s="114" t="s">
        <v>328</v>
      </c>
    </row>
    <row r="18" spans="2:5" ht="24" customHeight="1" x14ac:dyDescent="0.25">
      <c r="B18" s="97">
        <v>10</v>
      </c>
      <c r="C18" s="98" t="s">
        <v>121</v>
      </c>
      <c r="D18" s="99" t="s">
        <v>122</v>
      </c>
      <c r="E18" s="156" t="s">
        <v>286</v>
      </c>
    </row>
    <row r="19" spans="2:5" ht="21.75" customHeight="1" x14ac:dyDescent="0.25">
      <c r="B19" s="100" t="s">
        <v>123</v>
      </c>
      <c r="C19" s="101" t="s">
        <v>124</v>
      </c>
      <c r="D19" s="102"/>
      <c r="E19" s="119" t="s">
        <v>286</v>
      </c>
    </row>
    <row r="20" spans="2:5" ht="21" customHeight="1" x14ac:dyDescent="0.25">
      <c r="B20" s="100" t="s">
        <v>125</v>
      </c>
      <c r="C20" s="101" t="s">
        <v>126</v>
      </c>
      <c r="D20" s="102"/>
      <c r="E20" s="119" t="s">
        <v>286</v>
      </c>
    </row>
    <row r="21" spans="2:5" ht="27" customHeight="1" x14ac:dyDescent="0.25">
      <c r="B21" s="100" t="s">
        <v>127</v>
      </c>
      <c r="C21" s="101" t="s">
        <v>128</v>
      </c>
      <c r="D21" s="102"/>
      <c r="E21" s="119" t="s">
        <v>286</v>
      </c>
    </row>
    <row r="22" spans="2:5" ht="27" customHeight="1" x14ac:dyDescent="0.25">
      <c r="B22" s="100"/>
      <c r="C22" s="101" t="s">
        <v>129</v>
      </c>
      <c r="D22" s="102"/>
      <c r="E22" s="119" t="s">
        <v>288</v>
      </c>
    </row>
    <row r="23" spans="2:5" ht="27" customHeight="1" x14ac:dyDescent="0.25">
      <c r="B23" s="100"/>
      <c r="C23" s="101" t="s">
        <v>130</v>
      </c>
      <c r="D23" s="102"/>
      <c r="E23" s="119" t="s">
        <v>288</v>
      </c>
    </row>
    <row r="24" spans="2:5" ht="27" customHeight="1" x14ac:dyDescent="0.25">
      <c r="B24" s="100"/>
      <c r="C24" s="101" t="s">
        <v>131</v>
      </c>
      <c r="D24" s="102"/>
      <c r="E24" s="119" t="s">
        <v>288</v>
      </c>
    </row>
    <row r="25" spans="2:5" ht="27" customHeight="1" x14ac:dyDescent="0.25">
      <c r="B25" s="100"/>
      <c r="C25" s="101" t="s">
        <v>132</v>
      </c>
      <c r="D25" s="102"/>
      <c r="E25" s="119" t="s">
        <v>288</v>
      </c>
    </row>
    <row r="26" spans="2:5" ht="27" customHeight="1" x14ac:dyDescent="0.25">
      <c r="B26" s="100"/>
      <c r="C26" s="101" t="s">
        <v>133</v>
      </c>
      <c r="D26" s="102"/>
      <c r="E26" s="119" t="s">
        <v>288</v>
      </c>
    </row>
    <row r="27" spans="2:5" ht="27" customHeight="1" x14ac:dyDescent="0.25">
      <c r="B27" s="100"/>
      <c r="C27" s="101" t="s">
        <v>134</v>
      </c>
      <c r="D27" s="102"/>
      <c r="E27" s="119" t="s">
        <v>288</v>
      </c>
    </row>
    <row r="28" spans="2:5" ht="27" customHeight="1" x14ac:dyDescent="0.25">
      <c r="B28" s="100"/>
      <c r="C28" s="101" t="s">
        <v>135</v>
      </c>
      <c r="D28" s="102"/>
      <c r="E28" s="119" t="s">
        <v>288</v>
      </c>
    </row>
    <row r="29" spans="2:5" ht="27" customHeight="1" x14ac:dyDescent="0.25">
      <c r="B29" s="100"/>
      <c r="C29" s="101" t="s">
        <v>136</v>
      </c>
      <c r="D29" s="102"/>
      <c r="E29" s="119" t="s">
        <v>288</v>
      </c>
    </row>
    <row r="30" spans="2:5" ht="24" customHeight="1" x14ac:dyDescent="0.25">
      <c r="B30" s="100" t="s">
        <v>137</v>
      </c>
      <c r="C30" s="101" t="s">
        <v>138</v>
      </c>
      <c r="D30" s="102"/>
      <c r="E30" s="119" t="s">
        <v>286</v>
      </c>
    </row>
    <row r="31" spans="2:5" ht="24" customHeight="1" x14ac:dyDescent="0.25">
      <c r="B31" s="100" t="s">
        <v>139</v>
      </c>
      <c r="C31" s="101" t="s">
        <v>140</v>
      </c>
      <c r="D31" s="102"/>
      <c r="E31" s="119" t="s">
        <v>286</v>
      </c>
    </row>
    <row r="32" spans="2:5" ht="24" customHeight="1" x14ac:dyDescent="0.25">
      <c r="B32" s="100" t="s">
        <v>141</v>
      </c>
      <c r="C32" s="101" t="s">
        <v>142</v>
      </c>
      <c r="D32" s="102"/>
      <c r="E32" s="119" t="s">
        <v>287</v>
      </c>
    </row>
    <row r="33" spans="2:5" ht="24" customHeight="1" x14ac:dyDescent="0.25">
      <c r="B33" s="100" t="s">
        <v>143</v>
      </c>
      <c r="C33" s="101" t="s">
        <v>144</v>
      </c>
      <c r="D33" s="102"/>
      <c r="E33" s="119" t="s">
        <v>286</v>
      </c>
    </row>
    <row r="34" spans="2:5" ht="24" customHeight="1" x14ac:dyDescent="0.25">
      <c r="B34" s="100" t="s">
        <v>145</v>
      </c>
      <c r="C34" s="101" t="s">
        <v>146</v>
      </c>
      <c r="D34" s="102"/>
      <c r="E34" s="119" t="s">
        <v>287</v>
      </c>
    </row>
    <row r="35" spans="2:5" ht="24" customHeight="1" x14ac:dyDescent="0.25">
      <c r="B35" s="100" t="s">
        <v>147</v>
      </c>
      <c r="C35" s="101" t="s">
        <v>148</v>
      </c>
      <c r="D35" s="102"/>
      <c r="E35" s="119" t="s">
        <v>287</v>
      </c>
    </row>
    <row r="36" spans="2:5" ht="24" customHeight="1" x14ac:dyDescent="0.25">
      <c r="B36" s="100" t="s">
        <v>149</v>
      </c>
      <c r="C36" s="101" t="s">
        <v>150</v>
      </c>
      <c r="D36" s="102"/>
      <c r="E36" s="119" t="s">
        <v>286</v>
      </c>
    </row>
    <row r="37" spans="2:5" ht="24" customHeight="1" x14ac:dyDescent="0.25">
      <c r="B37" s="103" t="s">
        <v>151</v>
      </c>
      <c r="C37" s="104" t="s">
        <v>152</v>
      </c>
      <c r="D37" s="105"/>
      <c r="E37" s="157" t="s">
        <v>296</v>
      </c>
    </row>
    <row r="38" spans="2:5" ht="30" customHeight="1" x14ac:dyDescent="0.25">
      <c r="B38" s="90">
        <v>11</v>
      </c>
      <c r="C38" s="75" t="s">
        <v>153</v>
      </c>
      <c r="D38" s="106"/>
      <c r="E38" s="158" t="s">
        <v>286</v>
      </c>
    </row>
    <row r="39" spans="2:5" ht="30" customHeight="1" x14ac:dyDescent="0.25">
      <c r="B39" s="90">
        <v>12</v>
      </c>
      <c r="C39" s="75" t="s">
        <v>154</v>
      </c>
      <c r="D39" s="107"/>
      <c r="E39" s="151" t="s">
        <v>286</v>
      </c>
    </row>
    <row r="40" spans="2:5" ht="30" customHeight="1" x14ac:dyDescent="0.25">
      <c r="B40" s="90">
        <v>13</v>
      </c>
      <c r="C40" s="75" t="s">
        <v>155</v>
      </c>
      <c r="D40" s="107"/>
      <c r="E40" s="151" t="s">
        <v>287</v>
      </c>
    </row>
    <row r="41" spans="2:5" ht="42" customHeight="1" x14ac:dyDescent="0.25">
      <c r="B41" s="90">
        <v>14</v>
      </c>
      <c r="C41" s="75" t="s">
        <v>156</v>
      </c>
      <c r="D41" s="107"/>
      <c r="E41" s="151" t="s">
        <v>287</v>
      </c>
    </row>
    <row r="42" spans="2:5" ht="42" customHeight="1" x14ac:dyDescent="0.25">
      <c r="B42" s="90">
        <v>15</v>
      </c>
      <c r="C42" s="75" t="s">
        <v>157</v>
      </c>
      <c r="D42" s="107"/>
      <c r="E42" s="151" t="s">
        <v>286</v>
      </c>
    </row>
    <row r="43" spans="2:5" ht="42" customHeight="1" x14ac:dyDescent="0.25">
      <c r="B43" s="90">
        <v>16</v>
      </c>
      <c r="C43" s="75" t="s">
        <v>158</v>
      </c>
      <c r="D43" s="107"/>
      <c r="E43" s="151" t="s">
        <v>291</v>
      </c>
    </row>
    <row r="44" spans="2:5" ht="42" customHeight="1" x14ac:dyDescent="0.25">
      <c r="B44" s="90">
        <v>17</v>
      </c>
      <c r="C44" s="75" t="s">
        <v>159</v>
      </c>
      <c r="D44" s="107"/>
      <c r="E44" s="151" t="s">
        <v>290</v>
      </c>
    </row>
    <row r="45" spans="2:5" ht="54" customHeight="1" x14ac:dyDescent="0.25">
      <c r="B45" s="90">
        <v>18</v>
      </c>
      <c r="C45" s="75" t="s">
        <v>160</v>
      </c>
      <c r="D45" s="107"/>
      <c r="E45" s="151" t="s">
        <v>288</v>
      </c>
    </row>
    <row r="46" spans="2:5" ht="45.75" customHeight="1" x14ac:dyDescent="0.25">
      <c r="B46" s="90">
        <v>19</v>
      </c>
      <c r="C46" s="75" t="s">
        <v>161</v>
      </c>
      <c r="D46" s="107"/>
      <c r="E46" s="151" t="s">
        <v>289</v>
      </c>
    </row>
    <row r="47" spans="2:5" ht="51.75" customHeight="1" x14ac:dyDescent="0.25">
      <c r="B47" s="90">
        <v>20</v>
      </c>
      <c r="C47" s="75" t="s">
        <v>162</v>
      </c>
      <c r="D47" s="107"/>
      <c r="E47" s="151" t="s">
        <v>333</v>
      </c>
    </row>
    <row r="48" spans="2:5" ht="51.75" customHeight="1" x14ac:dyDescent="0.25">
      <c r="B48" s="90">
        <v>21</v>
      </c>
      <c r="C48" s="75" t="s">
        <v>163</v>
      </c>
      <c r="D48" s="107"/>
      <c r="E48" s="151" t="s">
        <v>286</v>
      </c>
    </row>
    <row r="49" spans="2:5" ht="51.75" customHeight="1" x14ac:dyDescent="0.25">
      <c r="B49" s="90">
        <v>22</v>
      </c>
      <c r="C49" s="75" t="s">
        <v>164</v>
      </c>
      <c r="D49" s="107"/>
      <c r="E49" s="151"/>
    </row>
    <row r="50" spans="2:5" ht="34.5" customHeight="1" x14ac:dyDescent="0.25">
      <c r="B50" s="90">
        <v>23</v>
      </c>
      <c r="C50" s="75" t="s">
        <v>165</v>
      </c>
      <c r="D50" s="107"/>
      <c r="E50" s="151" t="s">
        <v>286</v>
      </c>
    </row>
    <row r="51" spans="2:5" ht="66" customHeight="1" x14ac:dyDescent="0.25">
      <c r="B51" s="90">
        <v>24</v>
      </c>
      <c r="C51" s="75" t="s">
        <v>166</v>
      </c>
      <c r="D51" s="107"/>
      <c r="E51" s="151" t="s">
        <v>286</v>
      </c>
    </row>
    <row r="52" spans="2:5" ht="78.75" customHeight="1" x14ac:dyDescent="0.25">
      <c r="B52" s="90">
        <v>25</v>
      </c>
      <c r="C52" s="108" t="s">
        <v>167</v>
      </c>
      <c r="D52" s="81"/>
      <c r="E52" s="114" t="s">
        <v>287</v>
      </c>
    </row>
    <row r="53" spans="2:5" ht="69" customHeight="1" x14ac:dyDescent="0.25">
      <c r="B53" s="90">
        <v>26</v>
      </c>
      <c r="C53" s="108" t="s">
        <v>168</v>
      </c>
      <c r="D53" s="81"/>
      <c r="E53" s="114" t="s">
        <v>287</v>
      </c>
    </row>
    <row r="54" spans="2:5" ht="99" customHeight="1" x14ac:dyDescent="0.25">
      <c r="B54" s="90">
        <v>27</v>
      </c>
      <c r="C54" s="108" t="s">
        <v>169</v>
      </c>
      <c r="D54" s="81"/>
      <c r="E54" s="114" t="s">
        <v>286</v>
      </c>
    </row>
    <row r="55" spans="2:5" ht="45" customHeight="1" x14ac:dyDescent="0.25">
      <c r="B55" s="90">
        <v>28</v>
      </c>
      <c r="C55" s="108" t="s">
        <v>170</v>
      </c>
      <c r="D55" s="81"/>
      <c r="E55" s="114" t="s">
        <v>286</v>
      </c>
    </row>
    <row r="56" spans="2:5" ht="45" customHeight="1" x14ac:dyDescent="0.25">
      <c r="B56" s="90">
        <v>29</v>
      </c>
      <c r="C56" s="108" t="s">
        <v>171</v>
      </c>
      <c r="D56" s="81"/>
      <c r="E56" s="114" t="s">
        <v>286</v>
      </c>
    </row>
    <row r="57" spans="2:5" ht="34.5" customHeight="1" x14ac:dyDescent="0.25">
      <c r="B57" s="90">
        <v>30</v>
      </c>
      <c r="C57" s="93" t="s">
        <v>172</v>
      </c>
      <c r="D57" s="107"/>
      <c r="E57" s="151" t="s">
        <v>292</v>
      </c>
    </row>
    <row r="58" spans="2:5" ht="35.25" customHeight="1" x14ac:dyDescent="0.25">
      <c r="B58" s="90">
        <v>31</v>
      </c>
      <c r="C58" s="108" t="s">
        <v>173</v>
      </c>
      <c r="D58" s="81"/>
      <c r="E58" s="114" t="s">
        <v>286</v>
      </c>
    </row>
    <row r="59" spans="2:5" ht="42.6" customHeight="1" x14ac:dyDescent="0.25">
      <c r="B59" s="90">
        <v>32</v>
      </c>
      <c r="C59" s="93" t="s">
        <v>174</v>
      </c>
      <c r="D59" s="81"/>
      <c r="E59" s="114" t="s">
        <v>288</v>
      </c>
    </row>
    <row r="60" spans="2:5" ht="48" x14ac:dyDescent="0.25">
      <c r="B60" s="90">
        <v>33</v>
      </c>
      <c r="C60" s="93" t="s">
        <v>175</v>
      </c>
      <c r="D60" s="81"/>
      <c r="E60" s="114" t="s">
        <v>286</v>
      </c>
    </row>
    <row r="61" spans="2:5" ht="65.400000000000006" customHeight="1" x14ac:dyDescent="0.25">
      <c r="B61" s="90">
        <v>34</v>
      </c>
      <c r="C61" s="93" t="s">
        <v>176</v>
      </c>
      <c r="D61" s="81"/>
      <c r="E61" s="114" t="s">
        <v>287</v>
      </c>
    </row>
    <row r="62" spans="2:5" ht="60.6" customHeight="1" x14ac:dyDescent="0.25">
      <c r="B62" s="90">
        <v>35</v>
      </c>
      <c r="C62" s="93" t="s">
        <v>177</v>
      </c>
      <c r="D62" s="81"/>
      <c r="E62" s="114" t="s">
        <v>288</v>
      </c>
    </row>
    <row r="63" spans="2:5" ht="33.6" customHeight="1" x14ac:dyDescent="0.25">
      <c r="B63" s="90">
        <v>36</v>
      </c>
      <c r="C63" s="93" t="s">
        <v>178</v>
      </c>
      <c r="D63" s="81"/>
      <c r="E63" s="114" t="s">
        <v>288</v>
      </c>
    </row>
    <row r="64" spans="2:5" ht="31.95" customHeight="1" x14ac:dyDescent="0.25">
      <c r="B64" s="90">
        <v>37</v>
      </c>
      <c r="C64" s="93" t="s">
        <v>179</v>
      </c>
      <c r="D64" s="81"/>
      <c r="E64" s="114" t="s">
        <v>286</v>
      </c>
    </row>
    <row r="65" spans="2:5" ht="57" customHeight="1" x14ac:dyDescent="0.25">
      <c r="B65" s="90">
        <v>38</v>
      </c>
      <c r="C65" s="93" t="s">
        <v>180</v>
      </c>
      <c r="D65" s="81"/>
      <c r="E65" s="114" t="s">
        <v>286</v>
      </c>
    </row>
    <row r="66" spans="2:5" ht="24" x14ac:dyDescent="0.25">
      <c r="B66" s="90">
        <v>39</v>
      </c>
      <c r="C66" s="93" t="s">
        <v>181</v>
      </c>
      <c r="D66" s="81"/>
      <c r="E66" s="114" t="s">
        <v>330</v>
      </c>
    </row>
  </sheetData>
  <mergeCells count="3">
    <mergeCell ref="B1:D1"/>
    <mergeCell ref="B6:E6"/>
    <mergeCell ref="B4:E4"/>
  </mergeCells>
  <printOptions horizontalCentered="1"/>
  <pageMargins left="0.51181102362204722" right="0.51181102362204722" top="0.74803149606299213" bottom="0.59055118110236227" header="0.31496062992125984" footer="0.23622047244094491"/>
  <pageSetup paperSize="9" scale="66" orientation="portrait" r:id="rId1"/>
  <headerFooter>
    <oddFooter>Strona &amp;P z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L34"/>
  <sheetViews>
    <sheetView showGridLines="0" topLeftCell="A27" zoomScale="80" zoomScaleNormal="80" workbookViewId="0">
      <selection activeCell="G33" sqref="G33"/>
    </sheetView>
  </sheetViews>
  <sheetFormatPr defaultColWidth="9" defaultRowHeight="12" x14ac:dyDescent="0.25"/>
  <cols>
    <col min="1" max="1" width="9" style="58"/>
    <col min="2" max="2" width="5" style="56" customWidth="1"/>
    <col min="3" max="3" width="44.88671875" style="58" customWidth="1"/>
    <col min="4" max="4" width="20.88671875" style="135" hidden="1" customWidth="1"/>
    <col min="5" max="6" width="20.88671875" style="56" hidden="1" customWidth="1"/>
    <col min="7" max="7" width="20.88671875" style="135" customWidth="1"/>
    <col min="8" max="9" width="20.88671875" style="56" customWidth="1"/>
    <col min="10" max="10" width="9" style="58"/>
    <col min="11" max="12" width="11.88671875" style="58" bestFit="1" customWidth="1"/>
    <col min="13" max="16384" width="9" style="58"/>
  </cols>
  <sheetData>
    <row r="1" spans="2:9" ht="72.75" customHeight="1" x14ac:dyDescent="0.25">
      <c r="B1" s="208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8"/>
      <c r="D1" s="208"/>
      <c r="E1" s="208"/>
      <c r="F1" s="208"/>
      <c r="G1" s="208"/>
    </row>
    <row r="2" spans="2:9" ht="37.5" customHeight="1" x14ac:dyDescent="0.25">
      <c r="C2" s="109"/>
      <c r="D2" s="109"/>
      <c r="G2" s="109"/>
    </row>
    <row r="3" spans="2:9" ht="39" customHeight="1" x14ac:dyDescent="0.25">
      <c r="B3" s="224" t="s">
        <v>182</v>
      </c>
      <c r="C3" s="224"/>
      <c r="D3" s="224"/>
      <c r="E3" s="224"/>
      <c r="F3" s="224"/>
      <c r="G3" s="224"/>
      <c r="H3" s="224"/>
      <c r="I3" s="224"/>
    </row>
    <row r="4" spans="2:9" ht="21.75" customHeight="1" x14ac:dyDescent="0.25">
      <c r="B4" s="110"/>
      <c r="C4" s="110"/>
      <c r="D4" s="110"/>
      <c r="E4" s="111"/>
      <c r="F4" s="111"/>
      <c r="G4" s="111"/>
    </row>
    <row r="5" spans="2:9" s="43" customFormat="1" ht="31.2" customHeight="1" x14ac:dyDescent="0.25">
      <c r="B5" s="217" t="s">
        <v>183</v>
      </c>
      <c r="C5" s="218"/>
      <c r="D5" s="223" t="str">
        <f>'DANE OGÓLNE'!E9</f>
        <v>Gminne Przedszkole z Oddziałami Integracyjnymi w Mysiadle</v>
      </c>
      <c r="E5" s="223"/>
      <c r="F5" s="223"/>
      <c r="G5" s="223"/>
      <c r="H5" s="223"/>
      <c r="I5" s="223"/>
    </row>
    <row r="6" spans="2:9" s="43" customFormat="1" ht="15.75" customHeight="1" x14ac:dyDescent="0.25">
      <c r="B6" s="42"/>
      <c r="C6" s="112"/>
      <c r="D6" s="42"/>
      <c r="E6" s="42"/>
      <c r="F6" s="42"/>
      <c r="G6" s="42"/>
      <c r="H6" s="42"/>
      <c r="I6" s="42"/>
    </row>
    <row r="7" spans="2:9" s="43" customFormat="1" ht="39" hidden="1" customHeight="1" x14ac:dyDescent="0.25">
      <c r="B7" s="210" t="s">
        <v>184</v>
      </c>
      <c r="C7" s="210"/>
      <c r="D7" s="210"/>
      <c r="E7" s="210"/>
      <c r="F7" s="210"/>
      <c r="G7" s="210"/>
      <c r="H7" s="210"/>
      <c r="I7" s="210"/>
    </row>
    <row r="8" spans="2:9" s="43" customFormat="1" ht="43.5" customHeight="1" x14ac:dyDescent="0.25">
      <c r="B8" s="42"/>
      <c r="C8" s="112"/>
      <c r="D8" s="42"/>
      <c r="E8" s="42"/>
      <c r="F8" s="42"/>
      <c r="G8" s="42"/>
      <c r="H8" s="42"/>
      <c r="I8" s="42"/>
    </row>
    <row r="9" spans="2:9" ht="49.95" customHeight="1" x14ac:dyDescent="0.25">
      <c r="D9" s="222" t="s">
        <v>111</v>
      </c>
      <c r="E9" s="222"/>
      <c r="F9" s="222"/>
      <c r="G9" s="221" t="s">
        <v>329</v>
      </c>
      <c r="H9" s="221"/>
      <c r="I9" s="221"/>
    </row>
    <row r="10" spans="2:9" ht="51" customHeight="1" x14ac:dyDescent="0.25">
      <c r="B10" s="76" t="s">
        <v>185</v>
      </c>
      <c r="C10" s="76" t="s">
        <v>186</v>
      </c>
      <c r="D10" s="113" t="s">
        <v>187</v>
      </c>
      <c r="E10" s="113" t="s">
        <v>12</v>
      </c>
      <c r="F10" s="113" t="s">
        <v>188</v>
      </c>
      <c r="G10" s="113" t="s">
        <v>189</v>
      </c>
      <c r="H10" s="113" t="s">
        <v>12</v>
      </c>
      <c r="I10" s="113" t="s">
        <v>188</v>
      </c>
    </row>
    <row r="11" spans="2:9" ht="27.75" customHeight="1" x14ac:dyDescent="0.25">
      <c r="B11" s="114">
        <v>1</v>
      </c>
      <c r="C11" s="115" t="s">
        <v>190</v>
      </c>
      <c r="D11" s="80"/>
      <c r="E11" s="81" t="s">
        <v>191</v>
      </c>
      <c r="F11" s="81" t="s">
        <v>192</v>
      </c>
      <c r="G11" s="80">
        <v>2751100</v>
      </c>
      <c r="H11" s="81" t="s">
        <v>191</v>
      </c>
      <c r="I11" s="81" t="s">
        <v>192</v>
      </c>
    </row>
    <row r="12" spans="2:9" ht="34.5" customHeight="1" x14ac:dyDescent="0.25">
      <c r="B12" s="214">
        <v>2</v>
      </c>
      <c r="C12" s="98" t="s">
        <v>193</v>
      </c>
      <c r="D12" s="117">
        <f>SUM(D13:D19)</f>
        <v>0</v>
      </c>
      <c r="E12" s="118"/>
      <c r="F12" s="118" t="s">
        <v>192</v>
      </c>
      <c r="G12" s="117">
        <f>SUM(G14:G19)</f>
        <v>25802.39</v>
      </c>
      <c r="H12" s="118" t="s">
        <v>316</v>
      </c>
      <c r="I12" s="118" t="s">
        <v>192</v>
      </c>
    </row>
    <row r="13" spans="2:9" s="124" customFormat="1" ht="18.75" customHeight="1" x14ac:dyDescent="0.25">
      <c r="B13" s="215"/>
      <c r="C13" s="119" t="s">
        <v>194</v>
      </c>
      <c r="D13" s="120"/>
      <c r="E13" s="121"/>
      <c r="F13" s="123"/>
      <c r="G13" s="122"/>
      <c r="H13" s="121"/>
      <c r="I13" s="123"/>
    </row>
    <row r="14" spans="2:9" s="124" customFormat="1" ht="25.5" customHeight="1" x14ac:dyDescent="0.25">
      <c r="B14" s="215"/>
      <c r="C14" s="125" t="s">
        <v>195</v>
      </c>
      <c r="D14" s="120"/>
      <c r="E14" s="121"/>
      <c r="F14" s="219" t="s">
        <v>192</v>
      </c>
      <c r="G14" s="159"/>
      <c r="H14" s="160"/>
      <c r="I14" s="219" t="s">
        <v>192</v>
      </c>
    </row>
    <row r="15" spans="2:9" s="124" customFormat="1" ht="25.5" customHeight="1" x14ac:dyDescent="0.25">
      <c r="B15" s="215"/>
      <c r="C15" s="125" t="s">
        <v>196</v>
      </c>
      <c r="D15" s="120"/>
      <c r="E15" s="121"/>
      <c r="F15" s="219"/>
      <c r="G15" s="159">
        <v>19302.39</v>
      </c>
      <c r="H15" s="160" t="s">
        <v>316</v>
      </c>
      <c r="I15" s="219"/>
    </row>
    <row r="16" spans="2:9" s="124" customFormat="1" ht="25.5" customHeight="1" x14ac:dyDescent="0.25">
      <c r="B16" s="215"/>
      <c r="C16" s="125" t="s">
        <v>197</v>
      </c>
      <c r="D16" s="120"/>
      <c r="E16" s="121"/>
      <c r="F16" s="219"/>
      <c r="G16" s="159"/>
      <c r="H16" s="160"/>
      <c r="I16" s="219"/>
    </row>
    <row r="17" spans="2:12" s="124" customFormat="1" ht="25.5" customHeight="1" x14ac:dyDescent="0.25">
      <c r="B17" s="215"/>
      <c r="C17" s="125" t="s">
        <v>198</v>
      </c>
      <c r="D17" s="120"/>
      <c r="E17" s="121"/>
      <c r="F17" s="219"/>
      <c r="G17" s="159">
        <v>6500</v>
      </c>
      <c r="H17" s="160" t="s">
        <v>316</v>
      </c>
      <c r="I17" s="219"/>
    </row>
    <row r="18" spans="2:12" s="124" customFormat="1" ht="25.5" customHeight="1" x14ac:dyDescent="0.25">
      <c r="B18" s="215"/>
      <c r="C18" s="125" t="s">
        <v>199</v>
      </c>
      <c r="D18" s="120"/>
      <c r="E18" s="121"/>
      <c r="F18" s="219"/>
      <c r="G18" s="159"/>
      <c r="H18" s="160"/>
      <c r="I18" s="219"/>
    </row>
    <row r="19" spans="2:12" s="124" customFormat="1" ht="25.5" customHeight="1" x14ac:dyDescent="0.25">
      <c r="B19" s="216"/>
      <c r="C19" s="126" t="s">
        <v>200</v>
      </c>
      <c r="D19" s="127"/>
      <c r="E19" s="128"/>
      <c r="F19" s="220"/>
      <c r="G19" s="161"/>
      <c r="H19" s="162"/>
      <c r="I19" s="220"/>
    </row>
    <row r="20" spans="2:12" ht="27.75" customHeight="1" x14ac:dyDescent="0.25">
      <c r="B20" s="114">
        <v>3</v>
      </c>
      <c r="C20" s="93" t="s">
        <v>201</v>
      </c>
      <c r="D20" s="129"/>
      <c r="E20" s="81"/>
      <c r="F20" s="81"/>
      <c r="G20" s="163">
        <v>338277.11</v>
      </c>
      <c r="H20" s="114" t="s">
        <v>323</v>
      </c>
      <c r="I20" s="114"/>
      <c r="K20" s="163"/>
      <c r="L20" s="172"/>
    </row>
    <row r="21" spans="2:12" ht="27.75" customHeight="1" x14ac:dyDescent="0.25">
      <c r="B21" s="114">
        <v>4</v>
      </c>
      <c r="C21" s="93" t="s">
        <v>202</v>
      </c>
      <c r="D21" s="129"/>
      <c r="E21" s="81"/>
      <c r="F21" s="81"/>
      <c r="G21" s="163"/>
      <c r="H21" s="114"/>
      <c r="I21" s="114"/>
    </row>
    <row r="22" spans="2:12" ht="27.75" customHeight="1" x14ac:dyDescent="0.25">
      <c r="B22" s="114">
        <v>5</v>
      </c>
      <c r="C22" s="93" t="s">
        <v>41</v>
      </c>
      <c r="D22" s="129"/>
      <c r="E22" s="81" t="s">
        <v>203</v>
      </c>
      <c r="F22" s="81"/>
      <c r="G22" s="163"/>
      <c r="H22" s="114" t="s">
        <v>203</v>
      </c>
      <c r="I22" s="114"/>
    </row>
    <row r="23" spans="2:12" ht="27.75" customHeight="1" x14ac:dyDescent="0.25">
      <c r="B23" s="114">
        <v>6</v>
      </c>
      <c r="C23" s="93" t="s">
        <v>204</v>
      </c>
      <c r="D23" s="116"/>
      <c r="E23" s="81"/>
      <c r="F23" s="81"/>
      <c r="G23" s="163"/>
      <c r="H23" s="114"/>
      <c r="I23" s="114"/>
    </row>
    <row r="24" spans="2:12" ht="27.75" customHeight="1" x14ac:dyDescent="0.25">
      <c r="B24" s="114">
        <v>7</v>
      </c>
      <c r="C24" s="130" t="s">
        <v>205</v>
      </c>
      <c r="D24" s="116"/>
      <c r="E24" s="81"/>
      <c r="F24" s="81"/>
      <c r="G24" s="163">
        <v>20000</v>
      </c>
      <c r="H24" s="114" t="s">
        <v>323</v>
      </c>
      <c r="I24" s="114"/>
    </row>
    <row r="25" spans="2:12" s="57" customFormat="1" ht="39" customHeight="1" x14ac:dyDescent="0.25">
      <c r="B25" s="81">
        <v>8</v>
      </c>
      <c r="C25" s="93" t="s">
        <v>206</v>
      </c>
      <c r="D25" s="116"/>
      <c r="E25" s="81"/>
      <c r="F25" s="81"/>
      <c r="G25" s="163"/>
      <c r="H25" s="114"/>
      <c r="I25" s="114"/>
    </row>
    <row r="26" spans="2:12" ht="27.75" customHeight="1" x14ac:dyDescent="0.25">
      <c r="B26" s="114">
        <v>9</v>
      </c>
      <c r="C26" s="130" t="s">
        <v>207</v>
      </c>
      <c r="D26" s="116"/>
      <c r="E26" s="81"/>
      <c r="F26" s="81"/>
      <c r="G26" s="163"/>
      <c r="H26" s="114"/>
      <c r="I26" s="114"/>
    </row>
    <row r="27" spans="2:12" ht="27.75" customHeight="1" x14ac:dyDescent="0.25">
      <c r="B27" s="114">
        <v>10</v>
      </c>
      <c r="C27" s="130" t="s">
        <v>208</v>
      </c>
      <c r="D27" s="116"/>
      <c r="E27" s="81"/>
      <c r="F27" s="81"/>
      <c r="G27" s="163"/>
      <c r="H27" s="114"/>
      <c r="I27" s="114"/>
    </row>
    <row r="28" spans="2:12" ht="48.75" customHeight="1" x14ac:dyDescent="0.25">
      <c r="B28" s="114">
        <v>11</v>
      </c>
      <c r="C28" s="93" t="s">
        <v>209</v>
      </c>
      <c r="D28" s="116"/>
      <c r="E28" s="81"/>
      <c r="F28" s="81"/>
      <c r="G28" s="163">
        <v>0</v>
      </c>
      <c r="H28" s="114"/>
      <c r="I28" s="114"/>
    </row>
    <row r="29" spans="2:12" s="57" customFormat="1" ht="36.75" customHeight="1" x14ac:dyDescent="0.25">
      <c r="B29" s="81">
        <v>12</v>
      </c>
      <c r="C29" s="93" t="s">
        <v>210</v>
      </c>
      <c r="D29" s="116"/>
      <c r="E29" s="81"/>
      <c r="F29" s="81"/>
      <c r="G29" s="163"/>
      <c r="H29" s="114"/>
      <c r="I29" s="114"/>
    </row>
    <row r="30" spans="2:12" ht="35.25" customHeight="1" x14ac:dyDescent="0.25">
      <c r="B30" s="114">
        <v>13</v>
      </c>
      <c r="C30" s="93" t="s">
        <v>211</v>
      </c>
      <c r="D30" s="116"/>
      <c r="E30" s="81"/>
      <c r="F30" s="81"/>
      <c r="G30" s="163"/>
      <c r="H30" s="114"/>
      <c r="I30" s="114"/>
    </row>
    <row r="31" spans="2:12" ht="27.75" customHeight="1" x14ac:dyDescent="0.25">
      <c r="B31" s="114">
        <v>14</v>
      </c>
      <c r="C31" s="93" t="s">
        <v>212</v>
      </c>
      <c r="D31" s="116"/>
      <c r="E31" s="81" t="s">
        <v>213</v>
      </c>
      <c r="F31" s="81" t="s">
        <v>214</v>
      </c>
      <c r="G31" s="163">
        <v>0</v>
      </c>
      <c r="H31" s="114"/>
      <c r="I31" s="114"/>
    </row>
    <row r="32" spans="2:12" ht="27.75" customHeight="1" x14ac:dyDescent="0.25">
      <c r="B32" s="114">
        <v>15</v>
      </c>
      <c r="C32" s="93" t="s">
        <v>336</v>
      </c>
      <c r="D32" s="116"/>
      <c r="E32" s="81" t="s">
        <v>215</v>
      </c>
      <c r="F32" s="81" t="s">
        <v>214</v>
      </c>
      <c r="G32" s="163"/>
      <c r="H32" s="114"/>
      <c r="I32" s="114"/>
    </row>
    <row r="33" spans="2:9" ht="25.5" customHeight="1" x14ac:dyDescent="0.25">
      <c r="B33" s="212" t="s">
        <v>216</v>
      </c>
      <c r="C33" s="213"/>
      <c r="D33" s="131">
        <f>SUM(D20:D32)+D12+D11</f>
        <v>0</v>
      </c>
      <c r="E33" s="58"/>
      <c r="F33" s="58"/>
      <c r="G33" s="132">
        <f>SUM(G20:G32)+G12+G11</f>
        <v>3135179.5</v>
      </c>
      <c r="H33" s="58"/>
      <c r="I33" s="58"/>
    </row>
    <row r="34" spans="2:9" ht="18.149999999999999" customHeight="1" x14ac:dyDescent="0.25">
      <c r="C34" s="133"/>
      <c r="D34" s="134"/>
      <c r="G34" s="134"/>
    </row>
  </sheetData>
  <mergeCells count="11">
    <mergeCell ref="B33:C33"/>
    <mergeCell ref="B12:B19"/>
    <mergeCell ref="B5:C5"/>
    <mergeCell ref="B1:G1"/>
    <mergeCell ref="I14:I19"/>
    <mergeCell ref="F14:F19"/>
    <mergeCell ref="G9:I9"/>
    <mergeCell ref="D9:F9"/>
    <mergeCell ref="B7:I7"/>
    <mergeCell ref="D5:I5"/>
    <mergeCell ref="B3:I3"/>
  </mergeCells>
  <dataValidations count="2">
    <dataValidation type="list" allowBlank="1" showInputMessage="1" showErrorMessage="1" sqref="I11:I32 F11:F32" xr:uid="{00000000-0002-0000-0200-000000000000}">
      <formula1>"Sumy stałe, Pierwsze ryzyko"</formula1>
    </dataValidation>
    <dataValidation type="list" allowBlank="1" showInputMessage="1" showErrorMessage="1" sqref="H11:H32 E11:E32" xr:uid="{00000000-0002-0000-0200-000001000000}">
      <formula1>"Odtworzeniowa,Księgowa brutto,Rzeczywista,Nominala,Koszt zakupu/wytworzenia"</formula1>
    </dataValidation>
  </dataValidations>
  <printOptions horizontalCentered="1"/>
  <pageMargins left="0.70866141732283472" right="0.51181102362204722" top="0.74803149606299213" bottom="0.74803149606299213" header="0.31496062992125984" footer="0.31496062992125984"/>
  <pageSetup paperSize="9" scale="55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V65"/>
  <sheetViews>
    <sheetView showGridLines="0" topLeftCell="A11" zoomScale="70" zoomScaleNormal="70" workbookViewId="0">
      <selection activeCell="A30" sqref="A30:XFD65"/>
    </sheetView>
  </sheetViews>
  <sheetFormatPr defaultColWidth="5" defaultRowHeight="12" x14ac:dyDescent="0.25"/>
  <cols>
    <col min="1" max="1" width="5.5546875" style="43" customWidth="1"/>
    <col min="2" max="2" width="5" style="43" customWidth="1"/>
    <col min="3" max="3" width="44.5546875" style="43" customWidth="1"/>
    <col min="4" max="4" width="24.88671875" style="43" customWidth="1"/>
    <col min="5" max="5" width="23" style="43" customWidth="1"/>
    <col min="6" max="6" width="22.5546875" style="43" hidden="1" customWidth="1"/>
    <col min="7" max="7" width="22" style="43" hidden="1" customWidth="1"/>
    <col min="8" max="9" width="22" style="43" customWidth="1"/>
    <col min="10" max="10" width="12.5546875" style="51" customWidth="1"/>
    <col min="11" max="11" width="13.109375" style="43" customWidth="1"/>
    <col min="12" max="12" width="11.5546875" style="43" customWidth="1"/>
    <col min="13" max="13" width="24.33203125" style="43" customWidth="1"/>
    <col min="14" max="14" width="19.88671875" style="43" customWidth="1"/>
    <col min="15" max="15" width="23.109375" style="43" customWidth="1"/>
    <col min="16" max="16" width="24.6640625" style="43" customWidth="1"/>
    <col min="17" max="17" width="15.5546875" style="43" customWidth="1"/>
    <col min="18" max="18" width="17.109375" style="43" customWidth="1"/>
    <col min="19" max="20" width="20.44140625" style="43" customWidth="1"/>
    <col min="21" max="21" width="14.88671875" style="43" customWidth="1"/>
    <col min="22" max="255" width="9.109375" style="43" customWidth="1"/>
    <col min="256" max="16384" width="5" style="43"/>
  </cols>
  <sheetData>
    <row r="1" spans="2:21" ht="71.25" customHeight="1" x14ac:dyDescent="0.25">
      <c r="B1" s="208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8"/>
      <c r="D1" s="208"/>
      <c r="E1" s="208"/>
      <c r="F1" s="208"/>
    </row>
    <row r="2" spans="2:21" ht="35.25" customHeight="1" x14ac:dyDescent="0.25"/>
    <row r="4" spans="2:21" ht="42" customHeight="1" x14ac:dyDescent="0.25">
      <c r="B4" s="234" t="s">
        <v>217</v>
      </c>
      <c r="C4" s="234"/>
      <c r="D4" s="234"/>
      <c r="E4" s="234"/>
      <c r="F4" s="234"/>
      <c r="G4" s="234"/>
      <c r="H4" s="234"/>
      <c r="I4" s="234"/>
      <c r="J4" s="234"/>
    </row>
    <row r="5" spans="2:21" ht="22.2" customHeight="1" x14ac:dyDescent="0.25">
      <c r="C5" s="52"/>
      <c r="F5" s="235"/>
      <c r="G5" s="235"/>
      <c r="H5" s="53"/>
      <c r="I5" s="53"/>
    </row>
    <row r="6" spans="2:21" ht="27.75" customHeight="1" x14ac:dyDescent="0.25">
      <c r="B6" s="236" t="s">
        <v>183</v>
      </c>
      <c r="C6" s="236"/>
      <c r="D6" s="223" t="str">
        <f>'DANE OGÓLNE'!E9</f>
        <v>Gminne Przedszkole z Oddziałami Integracyjnymi w Mysiadle</v>
      </c>
      <c r="E6" s="223"/>
      <c r="F6" s="223"/>
      <c r="G6" s="223"/>
      <c r="H6" s="223"/>
      <c r="I6" s="223"/>
      <c r="J6" s="223"/>
    </row>
    <row r="7" spans="2:21" ht="20.25" customHeight="1" x14ac:dyDescent="0.25"/>
    <row r="8" spans="2:21" ht="45.75" hidden="1" customHeight="1" x14ac:dyDescent="0.25">
      <c r="B8" s="210" t="s">
        <v>110</v>
      </c>
      <c r="C8" s="210"/>
      <c r="D8" s="210"/>
      <c r="E8" s="210"/>
      <c r="F8" s="210"/>
    </row>
    <row r="9" spans="2:21" ht="20.25" customHeight="1" x14ac:dyDescent="0.25">
      <c r="B9" s="54"/>
      <c r="C9" s="54"/>
      <c r="D9" s="54"/>
      <c r="E9" s="54"/>
      <c r="F9" s="54"/>
    </row>
    <row r="10" spans="2:21" ht="60" customHeight="1" x14ac:dyDescent="0.25">
      <c r="F10" s="225" t="s">
        <v>111</v>
      </c>
      <c r="G10" s="226"/>
      <c r="H10" s="227" t="s">
        <v>285</v>
      </c>
      <c r="I10" s="228"/>
      <c r="M10" s="229" t="s">
        <v>218</v>
      </c>
      <c r="N10" s="230"/>
      <c r="O10" s="55" t="s">
        <v>219</v>
      </c>
      <c r="P10" s="55" t="s">
        <v>220</v>
      </c>
    </row>
    <row r="11" spans="2:21" s="56" customFormat="1" ht="105.75" customHeight="1" x14ac:dyDescent="0.25">
      <c r="B11" s="76" t="s">
        <v>185</v>
      </c>
      <c r="C11" s="76" t="s">
        <v>221</v>
      </c>
      <c r="D11" s="76" t="s">
        <v>222</v>
      </c>
      <c r="E11" s="76" t="s">
        <v>223</v>
      </c>
      <c r="F11" s="77" t="s">
        <v>224</v>
      </c>
      <c r="G11" s="76" t="s">
        <v>225</v>
      </c>
      <c r="H11" s="77" t="s">
        <v>224</v>
      </c>
      <c r="I11" s="76" t="s">
        <v>225</v>
      </c>
      <c r="J11" s="76" t="s">
        <v>226</v>
      </c>
      <c r="K11" s="76" t="s">
        <v>227</v>
      </c>
      <c r="L11" s="76" t="s">
        <v>228</v>
      </c>
      <c r="M11" s="76" t="s">
        <v>229</v>
      </c>
      <c r="N11" s="76" t="s">
        <v>230</v>
      </c>
      <c r="O11" s="76" t="s">
        <v>231</v>
      </c>
      <c r="P11" s="76" t="s">
        <v>232</v>
      </c>
      <c r="Q11" s="76" t="s">
        <v>233</v>
      </c>
      <c r="R11" s="76" t="s">
        <v>234</v>
      </c>
      <c r="S11" s="76" t="s">
        <v>235</v>
      </c>
      <c r="T11" s="76" t="s">
        <v>236</v>
      </c>
      <c r="U11" s="76" t="s">
        <v>237</v>
      </c>
    </row>
    <row r="12" spans="2:21" s="58" customFormat="1" ht="33.75" customHeight="1" x14ac:dyDescent="0.25">
      <c r="B12" s="164">
        <v>1</v>
      </c>
      <c r="C12" s="165" t="s">
        <v>297</v>
      </c>
      <c r="D12" s="130" t="s">
        <v>298</v>
      </c>
      <c r="E12" s="165" t="s">
        <v>299</v>
      </c>
      <c r="F12" s="166"/>
      <c r="G12" s="114"/>
      <c r="H12" s="166">
        <v>2751100</v>
      </c>
      <c r="I12" s="114" t="s">
        <v>323</v>
      </c>
      <c r="J12" s="114" t="s">
        <v>309</v>
      </c>
      <c r="K12" s="167" t="s">
        <v>302</v>
      </c>
      <c r="L12" s="165">
        <v>2</v>
      </c>
      <c r="M12" s="165" t="s">
        <v>303</v>
      </c>
      <c r="N12" s="165" t="s">
        <v>304</v>
      </c>
      <c r="O12" s="165" t="s">
        <v>305</v>
      </c>
      <c r="P12" s="165" t="s">
        <v>332</v>
      </c>
      <c r="Q12" s="114" t="s">
        <v>325</v>
      </c>
      <c r="R12" s="165" t="s">
        <v>326</v>
      </c>
      <c r="S12" s="165" t="s">
        <v>307</v>
      </c>
      <c r="T12" s="165" t="s">
        <v>306</v>
      </c>
      <c r="U12" s="165" t="s">
        <v>334</v>
      </c>
    </row>
    <row r="13" spans="2:21" s="58" customFormat="1" ht="33.75" customHeight="1" x14ac:dyDescent="0.25">
      <c r="B13" s="164">
        <v>2</v>
      </c>
      <c r="C13" s="165"/>
      <c r="D13" s="130"/>
      <c r="E13" s="165"/>
      <c r="F13" s="166"/>
      <c r="G13" s="114"/>
      <c r="H13" s="166"/>
      <c r="I13" s="114"/>
      <c r="J13" s="114"/>
      <c r="K13" s="167"/>
      <c r="L13" s="165"/>
      <c r="M13" s="165"/>
      <c r="N13" s="165"/>
      <c r="O13" s="165"/>
      <c r="P13" s="165" t="s">
        <v>308</v>
      </c>
      <c r="Q13" s="114"/>
      <c r="R13" s="165"/>
      <c r="S13" s="165"/>
      <c r="T13" s="165"/>
      <c r="U13" s="165"/>
    </row>
    <row r="14" spans="2:21" s="57" customFormat="1" ht="33.75" hidden="1" customHeight="1" x14ac:dyDescent="0.25">
      <c r="B14" s="150">
        <v>3</v>
      </c>
      <c r="C14" s="78"/>
      <c r="D14" s="79"/>
      <c r="E14" s="78"/>
      <c r="F14" s="80"/>
      <c r="G14" s="81"/>
      <c r="H14" s="82"/>
      <c r="I14" s="83"/>
      <c r="J14" s="83"/>
      <c r="K14" s="84"/>
      <c r="L14" s="78"/>
      <c r="M14" s="78"/>
      <c r="N14" s="78"/>
      <c r="O14" s="78"/>
      <c r="P14" s="78"/>
      <c r="Q14" s="83"/>
      <c r="R14" s="78"/>
      <c r="S14" s="78"/>
      <c r="T14" s="78"/>
      <c r="U14" s="78"/>
    </row>
    <row r="15" spans="2:21" s="57" customFormat="1" ht="33.75" hidden="1" customHeight="1" x14ac:dyDescent="0.25">
      <c r="B15" s="150">
        <v>4</v>
      </c>
      <c r="C15" s="78"/>
      <c r="D15" s="79"/>
      <c r="E15" s="78"/>
      <c r="F15" s="80"/>
      <c r="G15" s="81"/>
      <c r="H15" s="82"/>
      <c r="I15" s="83"/>
      <c r="J15" s="83"/>
      <c r="K15" s="84"/>
      <c r="L15" s="78"/>
      <c r="M15" s="78"/>
      <c r="N15" s="78"/>
      <c r="O15" s="78"/>
      <c r="P15" s="78"/>
      <c r="Q15" s="83"/>
      <c r="R15" s="78"/>
      <c r="S15" s="78"/>
      <c r="T15" s="78"/>
      <c r="U15" s="78"/>
    </row>
    <row r="16" spans="2:21" s="57" customFormat="1" ht="33.75" hidden="1" customHeight="1" x14ac:dyDescent="0.25">
      <c r="B16" s="150">
        <v>5</v>
      </c>
      <c r="C16" s="78"/>
      <c r="D16" s="79"/>
      <c r="E16" s="78"/>
      <c r="F16" s="80"/>
      <c r="G16" s="81"/>
      <c r="H16" s="82"/>
      <c r="I16" s="83"/>
      <c r="J16" s="83"/>
      <c r="K16" s="84"/>
      <c r="L16" s="78"/>
      <c r="M16" s="78"/>
      <c r="N16" s="78"/>
      <c r="O16" s="78"/>
      <c r="P16" s="78"/>
      <c r="Q16" s="83"/>
      <c r="R16" s="78"/>
      <c r="S16" s="78"/>
      <c r="T16" s="78"/>
      <c r="U16" s="78"/>
    </row>
    <row r="17" spans="2:22" s="57" customFormat="1" ht="33.75" hidden="1" customHeight="1" x14ac:dyDescent="0.25">
      <c r="B17" s="150">
        <v>6</v>
      </c>
      <c r="C17" s="78"/>
      <c r="D17" s="79"/>
      <c r="E17" s="78"/>
      <c r="F17" s="80"/>
      <c r="G17" s="81"/>
      <c r="H17" s="82"/>
      <c r="I17" s="83"/>
      <c r="J17" s="83"/>
      <c r="K17" s="84"/>
      <c r="L17" s="78"/>
      <c r="M17" s="78"/>
      <c r="N17" s="78"/>
      <c r="O17" s="78"/>
      <c r="P17" s="78"/>
      <c r="Q17" s="83"/>
      <c r="R17" s="78"/>
      <c r="S17" s="78"/>
      <c r="T17" s="78"/>
      <c r="U17" s="78"/>
    </row>
    <row r="18" spans="2:22" s="57" customFormat="1" ht="33.75" hidden="1" customHeight="1" x14ac:dyDescent="0.25">
      <c r="B18" s="150">
        <v>7</v>
      </c>
      <c r="C18" s="78"/>
      <c r="D18" s="79"/>
      <c r="E18" s="78"/>
      <c r="F18" s="80"/>
      <c r="G18" s="81"/>
      <c r="H18" s="82"/>
      <c r="I18" s="83"/>
      <c r="J18" s="83"/>
      <c r="K18" s="84"/>
      <c r="L18" s="78"/>
      <c r="M18" s="78"/>
      <c r="N18" s="78"/>
      <c r="O18" s="78"/>
      <c r="P18" s="78"/>
      <c r="Q18" s="83"/>
      <c r="R18" s="78"/>
      <c r="S18" s="78"/>
      <c r="T18" s="78"/>
      <c r="U18" s="78"/>
    </row>
    <row r="19" spans="2:22" s="57" customFormat="1" ht="33.75" hidden="1" customHeight="1" x14ac:dyDescent="0.25">
      <c r="B19" s="150">
        <v>8</v>
      </c>
      <c r="C19" s="78"/>
      <c r="D19" s="79"/>
      <c r="E19" s="78"/>
      <c r="F19" s="80"/>
      <c r="G19" s="81"/>
      <c r="H19" s="82"/>
      <c r="I19" s="83"/>
      <c r="J19" s="83"/>
      <c r="K19" s="84"/>
      <c r="L19" s="78"/>
      <c r="M19" s="78"/>
      <c r="N19" s="78"/>
      <c r="O19" s="78"/>
      <c r="P19" s="78"/>
      <c r="Q19" s="83"/>
      <c r="R19" s="78"/>
      <c r="S19" s="78"/>
      <c r="T19" s="78"/>
      <c r="U19" s="78"/>
    </row>
    <row r="20" spans="2:22" s="57" customFormat="1" ht="33.75" hidden="1" customHeight="1" x14ac:dyDescent="0.25">
      <c r="B20" s="150">
        <v>9</v>
      </c>
      <c r="C20" s="78"/>
      <c r="D20" s="79"/>
      <c r="E20" s="78"/>
      <c r="F20" s="80"/>
      <c r="G20" s="81"/>
      <c r="H20" s="82"/>
      <c r="I20" s="83"/>
      <c r="J20" s="83"/>
      <c r="K20" s="84"/>
      <c r="L20" s="78"/>
      <c r="M20" s="78"/>
      <c r="N20" s="78"/>
      <c r="O20" s="78"/>
      <c r="P20" s="78"/>
      <c r="Q20" s="83"/>
      <c r="R20" s="78"/>
      <c r="S20" s="78"/>
      <c r="T20" s="78"/>
      <c r="U20" s="78"/>
    </row>
    <row r="21" spans="2:22" s="57" customFormat="1" ht="33.75" hidden="1" customHeight="1" x14ac:dyDescent="0.25">
      <c r="B21" s="150">
        <v>10</v>
      </c>
      <c r="C21" s="78"/>
      <c r="D21" s="79"/>
      <c r="E21" s="78"/>
      <c r="F21" s="80"/>
      <c r="G21" s="81"/>
      <c r="H21" s="82"/>
      <c r="I21" s="83"/>
      <c r="J21" s="83"/>
      <c r="K21" s="84"/>
      <c r="L21" s="78"/>
      <c r="M21" s="78"/>
      <c r="N21" s="78"/>
      <c r="O21" s="78"/>
      <c r="P21" s="78"/>
      <c r="Q21" s="83"/>
      <c r="R21" s="78"/>
      <c r="S21" s="78"/>
      <c r="T21" s="78"/>
      <c r="U21" s="78"/>
    </row>
    <row r="22" spans="2:22" s="57" customFormat="1" ht="31.5" hidden="1" customHeight="1" x14ac:dyDescent="0.25">
      <c r="B22" s="150">
        <v>11</v>
      </c>
      <c r="C22" s="78"/>
      <c r="D22" s="79"/>
      <c r="E22" s="78"/>
      <c r="F22" s="80"/>
      <c r="G22" s="85"/>
      <c r="H22" s="82"/>
      <c r="I22" s="86"/>
      <c r="J22" s="83"/>
      <c r="K22" s="83"/>
      <c r="L22" s="83"/>
      <c r="M22" s="83"/>
      <c r="N22" s="83"/>
      <c r="O22" s="83"/>
      <c r="P22" s="83"/>
      <c r="Q22" s="83"/>
      <c r="R22" s="78"/>
      <c r="S22" s="78"/>
      <c r="T22" s="78"/>
      <c r="U22" s="78"/>
    </row>
    <row r="23" spans="2:22" s="57" customFormat="1" ht="31.5" hidden="1" customHeight="1" x14ac:dyDescent="0.25">
      <c r="B23" s="150">
        <v>12</v>
      </c>
      <c r="C23" s="78"/>
      <c r="D23" s="79"/>
      <c r="E23" s="78"/>
      <c r="F23" s="80"/>
      <c r="G23" s="85"/>
      <c r="H23" s="82"/>
      <c r="I23" s="86"/>
      <c r="J23" s="83"/>
      <c r="K23" s="83"/>
      <c r="L23" s="83"/>
      <c r="M23" s="83"/>
      <c r="N23" s="83"/>
      <c r="O23" s="83"/>
      <c r="P23" s="83"/>
      <c r="Q23" s="83"/>
      <c r="R23" s="78"/>
      <c r="S23" s="78"/>
      <c r="T23" s="78"/>
      <c r="U23" s="78"/>
    </row>
    <row r="24" spans="2:22" s="57" customFormat="1" ht="31.5" hidden="1" customHeight="1" x14ac:dyDescent="0.25">
      <c r="B24" s="150">
        <v>13</v>
      </c>
      <c r="C24" s="78"/>
      <c r="D24" s="79"/>
      <c r="E24" s="78"/>
      <c r="F24" s="80"/>
      <c r="G24" s="85"/>
      <c r="H24" s="82"/>
      <c r="I24" s="86"/>
      <c r="J24" s="83"/>
      <c r="K24" s="83"/>
      <c r="L24" s="83"/>
      <c r="M24" s="83"/>
      <c r="N24" s="83"/>
      <c r="O24" s="83"/>
      <c r="P24" s="83"/>
      <c r="Q24" s="83"/>
      <c r="R24" s="78"/>
      <c r="S24" s="78"/>
      <c r="T24" s="78"/>
      <c r="U24" s="78"/>
    </row>
    <row r="25" spans="2:22" s="57" customFormat="1" ht="31.5" hidden="1" customHeight="1" x14ac:dyDescent="0.25">
      <c r="B25" s="150">
        <v>14</v>
      </c>
      <c r="C25" s="78"/>
      <c r="D25" s="79"/>
      <c r="E25" s="78"/>
      <c r="F25" s="87"/>
      <c r="G25" s="85"/>
      <c r="H25" s="88"/>
      <c r="I25" s="86"/>
      <c r="J25" s="83"/>
      <c r="K25" s="83"/>
      <c r="L25" s="83"/>
      <c r="M25" s="78"/>
      <c r="N25" s="78"/>
      <c r="O25" s="78"/>
      <c r="P25" s="78"/>
      <c r="Q25" s="83"/>
      <c r="R25" s="78"/>
      <c r="S25" s="78"/>
      <c r="T25" s="78"/>
      <c r="U25" s="78"/>
    </row>
    <row r="26" spans="2:22" s="58" customFormat="1" ht="31.5" hidden="1" customHeight="1" x14ac:dyDescent="0.25">
      <c r="B26" s="150">
        <v>15</v>
      </c>
      <c r="C26" s="78"/>
      <c r="D26" s="79"/>
      <c r="E26" s="78"/>
      <c r="F26" s="87"/>
      <c r="G26" s="85"/>
      <c r="H26" s="88"/>
      <c r="I26" s="86"/>
      <c r="J26" s="83"/>
      <c r="K26" s="83"/>
      <c r="L26" s="83"/>
      <c r="M26" s="78"/>
      <c r="N26" s="78"/>
      <c r="O26" s="78"/>
      <c r="P26" s="78"/>
      <c r="Q26" s="83"/>
      <c r="R26" s="78"/>
      <c r="S26" s="78"/>
      <c r="T26" s="78"/>
      <c r="U26" s="78"/>
    </row>
    <row r="27" spans="2:22" s="58" customFormat="1" ht="31.5" hidden="1" customHeight="1" x14ac:dyDescent="0.25">
      <c r="B27" s="150">
        <v>16</v>
      </c>
      <c r="C27" s="78"/>
      <c r="D27" s="79"/>
      <c r="E27" s="78"/>
      <c r="F27" s="87"/>
      <c r="G27" s="85"/>
      <c r="H27" s="88"/>
      <c r="I27" s="86"/>
      <c r="J27" s="83"/>
      <c r="K27" s="83"/>
      <c r="L27" s="83"/>
      <c r="M27" s="78"/>
      <c r="N27" s="78"/>
      <c r="O27" s="78"/>
      <c r="P27" s="78"/>
      <c r="Q27" s="83"/>
      <c r="R27" s="78"/>
      <c r="S27" s="78"/>
      <c r="T27" s="78"/>
      <c r="U27" s="78"/>
    </row>
    <row r="28" spans="2:22" ht="31.5" customHeight="1" x14ac:dyDescent="0.25">
      <c r="B28" s="231" t="s">
        <v>238</v>
      </c>
      <c r="C28" s="232"/>
      <c r="D28" s="232"/>
      <c r="E28" s="233"/>
      <c r="F28" s="44">
        <f>SUM(F12:F27)</f>
        <v>0</v>
      </c>
      <c r="H28" s="44">
        <f>SUM(H12:H27)</f>
        <v>2751100</v>
      </c>
      <c r="J28" s="43"/>
    </row>
    <row r="30" spans="2:22" s="60" customFormat="1" hidden="1" x14ac:dyDescent="0.25">
      <c r="B30" s="59" t="s">
        <v>239</v>
      </c>
      <c r="D30" s="61"/>
      <c r="E30" s="61"/>
      <c r="F30" s="62"/>
      <c r="G30" s="62"/>
      <c r="H30" s="62"/>
      <c r="I30" s="62"/>
      <c r="J30" s="63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</row>
    <row r="31" spans="2:22" s="60" customFormat="1" hidden="1" x14ac:dyDescent="0.25">
      <c r="B31" s="59"/>
      <c r="D31" s="61"/>
      <c r="E31" s="61"/>
      <c r="F31" s="62"/>
      <c r="G31" s="62"/>
      <c r="H31" s="62"/>
      <c r="I31" s="62"/>
      <c r="J31" s="63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</row>
    <row r="32" spans="2:22" s="60" customFormat="1" ht="12.75" hidden="1" customHeight="1" x14ac:dyDescent="0.25">
      <c r="B32" s="45" t="s">
        <v>240</v>
      </c>
      <c r="C32" s="45"/>
      <c r="D32" s="61"/>
      <c r="E32" s="61"/>
      <c r="F32" s="62"/>
      <c r="G32" s="62"/>
      <c r="H32" s="62"/>
      <c r="I32" s="62"/>
      <c r="J32" s="63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</row>
    <row r="33" spans="2:22" s="60" customFormat="1" hidden="1" x14ac:dyDescent="0.25">
      <c r="B33" s="46"/>
      <c r="C33" s="46"/>
      <c r="D33" s="61"/>
      <c r="E33" s="61"/>
      <c r="F33" s="62"/>
      <c r="G33" s="62"/>
      <c r="H33" s="62"/>
      <c r="I33" s="62"/>
      <c r="J33" s="63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</row>
    <row r="34" spans="2:22" s="66" customFormat="1" ht="18.75" hidden="1" customHeight="1" x14ac:dyDescent="0.25">
      <c r="B34" s="47" t="s">
        <v>241</v>
      </c>
      <c r="C34" s="46"/>
      <c r="D34" s="64"/>
      <c r="E34" s="64"/>
      <c r="F34" s="65"/>
      <c r="G34" s="65"/>
      <c r="H34" s="65"/>
      <c r="I34" s="65"/>
      <c r="J34" s="63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</row>
    <row r="35" spans="2:22" s="48" customFormat="1" hidden="1" x14ac:dyDescent="0.25">
      <c r="B35" s="40" t="s">
        <v>242</v>
      </c>
      <c r="D35" s="67"/>
      <c r="E35" s="67"/>
      <c r="F35" s="68"/>
      <c r="G35" s="68"/>
      <c r="H35" s="68"/>
      <c r="I35" s="68"/>
      <c r="J35" s="63"/>
      <c r="K35" s="68"/>
      <c r="L35" s="68"/>
      <c r="M35" s="68"/>
      <c r="N35" s="68"/>
      <c r="O35" s="68"/>
      <c r="P35" s="68"/>
      <c r="Q35" s="68"/>
      <c r="R35" s="68"/>
      <c r="S35" s="68"/>
      <c r="T35" s="68"/>
      <c r="U35" s="68"/>
      <c r="V35" s="68"/>
    </row>
    <row r="36" spans="2:22" s="48" customFormat="1" hidden="1" x14ac:dyDescent="0.25">
      <c r="B36" s="48" t="s">
        <v>243</v>
      </c>
      <c r="D36" s="67"/>
      <c r="E36" s="67"/>
      <c r="F36" s="68"/>
      <c r="G36" s="68"/>
      <c r="H36" s="68"/>
      <c r="I36" s="68"/>
      <c r="J36" s="63"/>
      <c r="K36" s="68"/>
      <c r="L36" s="68"/>
      <c r="M36" s="68"/>
      <c r="N36" s="68"/>
      <c r="O36" s="68"/>
      <c r="P36" s="68"/>
      <c r="Q36" s="68"/>
      <c r="R36" s="68"/>
      <c r="S36" s="68"/>
      <c r="T36" s="68"/>
      <c r="U36" s="68"/>
      <c r="V36" s="68"/>
    </row>
    <row r="37" spans="2:22" s="48" customFormat="1" hidden="1" x14ac:dyDescent="0.25">
      <c r="B37" s="48" t="s">
        <v>244</v>
      </c>
      <c r="D37" s="67"/>
      <c r="E37" s="67"/>
      <c r="F37" s="68"/>
      <c r="G37" s="68"/>
      <c r="H37" s="68"/>
      <c r="I37" s="68"/>
      <c r="J37" s="63"/>
      <c r="K37" s="68"/>
      <c r="L37" s="68"/>
      <c r="M37" s="68"/>
      <c r="N37" s="68"/>
      <c r="O37" s="68"/>
      <c r="P37" s="68"/>
      <c r="Q37" s="68"/>
      <c r="R37" s="68"/>
      <c r="S37" s="68"/>
      <c r="T37" s="68"/>
      <c r="U37" s="68"/>
      <c r="V37" s="68"/>
    </row>
    <row r="38" spans="2:22" s="48" customFormat="1" hidden="1" x14ac:dyDescent="0.25">
      <c r="B38" s="48" t="s">
        <v>245</v>
      </c>
      <c r="D38" s="67"/>
      <c r="E38" s="67"/>
      <c r="F38" s="68"/>
      <c r="G38" s="68"/>
      <c r="H38" s="68"/>
      <c r="I38" s="68"/>
      <c r="J38" s="63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</row>
    <row r="39" spans="2:22" s="48" customFormat="1" hidden="1" x14ac:dyDescent="0.25">
      <c r="D39" s="67"/>
      <c r="E39" s="67"/>
      <c r="F39" s="68"/>
      <c r="G39" s="68"/>
      <c r="H39" s="68"/>
      <c r="I39" s="68"/>
      <c r="J39" s="63"/>
      <c r="K39" s="68"/>
      <c r="L39" s="68"/>
      <c r="M39" s="68"/>
      <c r="N39" s="68"/>
      <c r="O39" s="68"/>
      <c r="P39" s="68"/>
      <c r="Q39" s="68"/>
      <c r="R39" s="68"/>
      <c r="S39" s="68"/>
      <c r="T39" s="68"/>
      <c r="U39" s="68"/>
      <c r="V39" s="68"/>
    </row>
    <row r="40" spans="2:22" s="72" customFormat="1" hidden="1" x14ac:dyDescent="0.25">
      <c r="B40" s="49" t="s">
        <v>246</v>
      </c>
      <c r="C40" s="49"/>
      <c r="D40" s="69"/>
      <c r="E40" s="69"/>
      <c r="F40" s="70"/>
      <c r="G40" s="70"/>
      <c r="H40" s="70"/>
      <c r="I40" s="70"/>
      <c r="J40" s="71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</row>
    <row r="41" spans="2:22" s="48" customFormat="1" hidden="1" x14ac:dyDescent="0.25">
      <c r="B41" s="48" t="s">
        <v>247</v>
      </c>
      <c r="D41" s="67"/>
      <c r="E41" s="67"/>
      <c r="F41" s="68"/>
      <c r="G41" s="68"/>
      <c r="H41" s="68"/>
      <c r="I41" s="68"/>
      <c r="J41" s="63"/>
      <c r="K41" s="68"/>
      <c r="L41" s="68"/>
      <c r="M41" s="68"/>
      <c r="N41" s="68"/>
      <c r="O41" s="68"/>
      <c r="P41" s="68"/>
      <c r="Q41" s="68"/>
      <c r="R41" s="68"/>
      <c r="S41" s="68"/>
      <c r="T41" s="68"/>
      <c r="U41" s="68"/>
      <c r="V41" s="68"/>
    </row>
    <row r="42" spans="2:22" s="48" customFormat="1" hidden="1" x14ac:dyDescent="0.25">
      <c r="B42" s="48" t="s">
        <v>248</v>
      </c>
      <c r="D42" s="67"/>
      <c r="E42" s="67"/>
      <c r="F42" s="68"/>
      <c r="G42" s="68"/>
      <c r="H42" s="68"/>
      <c r="I42" s="68"/>
      <c r="J42" s="63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</row>
    <row r="43" spans="2:22" s="48" customFormat="1" hidden="1" x14ac:dyDescent="0.25">
      <c r="B43" s="48" t="s">
        <v>249</v>
      </c>
      <c r="D43" s="67"/>
      <c r="E43" s="67"/>
      <c r="F43" s="68"/>
      <c r="G43" s="68"/>
      <c r="H43" s="68"/>
      <c r="I43" s="68"/>
      <c r="J43" s="63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</row>
    <row r="44" spans="2:22" s="48" customFormat="1" hidden="1" x14ac:dyDescent="0.25">
      <c r="B44" s="48" t="s">
        <v>250</v>
      </c>
      <c r="D44" s="67"/>
      <c r="E44" s="67"/>
      <c r="F44" s="68"/>
      <c r="G44" s="68"/>
      <c r="H44" s="68"/>
      <c r="I44" s="68"/>
      <c r="J44" s="63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</row>
    <row r="45" spans="2:22" s="48" customFormat="1" hidden="1" x14ac:dyDescent="0.25">
      <c r="B45" s="48" t="s">
        <v>251</v>
      </c>
      <c r="D45" s="67"/>
      <c r="E45" s="67"/>
      <c r="F45" s="68"/>
      <c r="G45" s="68"/>
      <c r="H45" s="68"/>
      <c r="I45" s="68"/>
      <c r="J45" s="63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</row>
    <row r="46" spans="2:22" s="48" customFormat="1" hidden="1" x14ac:dyDescent="0.25">
      <c r="B46" s="48" t="s">
        <v>252</v>
      </c>
      <c r="D46" s="67"/>
      <c r="E46" s="67"/>
      <c r="F46" s="68"/>
      <c r="G46" s="68"/>
      <c r="H46" s="68"/>
      <c r="I46" s="68"/>
      <c r="J46" s="63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</row>
    <row r="47" spans="2:22" s="48" customFormat="1" hidden="1" x14ac:dyDescent="0.25">
      <c r="B47" s="48" t="s">
        <v>253</v>
      </c>
      <c r="D47" s="67"/>
      <c r="E47" s="67"/>
      <c r="F47" s="68"/>
      <c r="G47" s="68"/>
      <c r="H47" s="68"/>
      <c r="I47" s="68"/>
      <c r="J47" s="63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</row>
    <row r="48" spans="2:22" s="48" customFormat="1" hidden="1" x14ac:dyDescent="0.25">
      <c r="B48" s="48" t="s">
        <v>254</v>
      </c>
      <c r="D48" s="67"/>
      <c r="E48" s="67"/>
      <c r="F48" s="68"/>
      <c r="G48" s="68"/>
      <c r="H48" s="68"/>
      <c r="I48" s="68"/>
      <c r="J48" s="63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</row>
    <row r="49" spans="2:22" s="48" customFormat="1" hidden="1" x14ac:dyDescent="0.25">
      <c r="D49" s="67"/>
      <c r="E49" s="67"/>
      <c r="F49" s="68"/>
      <c r="G49" s="68"/>
      <c r="H49" s="68"/>
      <c r="I49" s="68"/>
      <c r="J49" s="63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</row>
    <row r="50" spans="2:22" s="72" customFormat="1" hidden="1" x14ac:dyDescent="0.25">
      <c r="B50" s="49" t="s">
        <v>255</v>
      </c>
      <c r="C50" s="49"/>
      <c r="D50" s="69"/>
      <c r="E50" s="69"/>
      <c r="F50" s="70"/>
      <c r="G50" s="70"/>
      <c r="H50" s="70"/>
      <c r="I50" s="70"/>
      <c r="J50" s="71"/>
      <c r="K50" s="70"/>
      <c r="L50" s="70"/>
      <c r="M50" s="70"/>
      <c r="N50" s="70"/>
      <c r="O50" s="70"/>
      <c r="P50" s="70"/>
      <c r="Q50" s="70"/>
      <c r="R50" s="70"/>
      <c r="S50" s="70"/>
      <c r="T50" s="70"/>
      <c r="U50" s="70"/>
      <c r="V50" s="70"/>
    </row>
    <row r="51" spans="2:22" s="50" customFormat="1" hidden="1" x14ac:dyDescent="0.25">
      <c r="B51" s="50" t="s">
        <v>256</v>
      </c>
      <c r="D51" s="73"/>
      <c r="E51" s="73"/>
      <c r="F51" s="74"/>
      <c r="G51" s="74"/>
      <c r="H51" s="74"/>
      <c r="I51" s="74"/>
      <c r="J51" s="71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</row>
    <row r="52" spans="2:22" s="48" customFormat="1" hidden="1" x14ac:dyDescent="0.25">
      <c r="B52" s="48" t="s">
        <v>257</v>
      </c>
      <c r="D52" s="67"/>
      <c r="E52" s="67"/>
      <c r="F52" s="68"/>
      <c r="G52" s="68"/>
      <c r="H52" s="68"/>
      <c r="I52" s="68"/>
      <c r="J52" s="63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</row>
    <row r="53" spans="2:22" s="48" customFormat="1" hidden="1" x14ac:dyDescent="0.25">
      <c r="B53" s="48" t="s">
        <v>258</v>
      </c>
      <c r="D53" s="67"/>
      <c r="E53" s="67"/>
      <c r="F53" s="68"/>
      <c r="G53" s="68"/>
      <c r="H53" s="68"/>
      <c r="I53" s="68"/>
      <c r="J53" s="63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</row>
    <row r="54" spans="2:22" s="48" customFormat="1" hidden="1" x14ac:dyDescent="0.25">
      <c r="B54" s="48" t="s">
        <v>259</v>
      </c>
      <c r="D54" s="67"/>
      <c r="E54" s="67"/>
      <c r="F54" s="68"/>
      <c r="G54" s="68"/>
      <c r="H54" s="68"/>
      <c r="I54" s="68"/>
      <c r="J54" s="63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</row>
    <row r="55" spans="2:22" s="48" customFormat="1" hidden="1" x14ac:dyDescent="0.25">
      <c r="B55" s="48" t="s">
        <v>260</v>
      </c>
      <c r="D55" s="67"/>
      <c r="E55" s="67"/>
      <c r="F55" s="68"/>
      <c r="G55" s="68"/>
      <c r="H55" s="68"/>
      <c r="I55" s="68"/>
      <c r="J55" s="63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</row>
    <row r="56" spans="2:22" s="48" customFormat="1" hidden="1" x14ac:dyDescent="0.25">
      <c r="B56" s="48" t="s">
        <v>261</v>
      </c>
      <c r="D56" s="67"/>
      <c r="E56" s="67"/>
      <c r="F56" s="68"/>
      <c r="G56" s="68"/>
      <c r="H56" s="68"/>
      <c r="I56" s="68"/>
      <c r="J56" s="63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</row>
    <row r="57" spans="2:22" s="48" customFormat="1" hidden="1" x14ac:dyDescent="0.25">
      <c r="B57" s="48" t="s">
        <v>262</v>
      </c>
      <c r="D57" s="67"/>
      <c r="E57" s="67"/>
      <c r="F57" s="68"/>
      <c r="G57" s="68"/>
      <c r="H57" s="68"/>
      <c r="I57" s="68"/>
      <c r="J57" s="63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</row>
    <row r="58" spans="2:22" s="48" customFormat="1" hidden="1" x14ac:dyDescent="0.25">
      <c r="B58" s="50" t="s">
        <v>263</v>
      </c>
      <c r="D58" s="67"/>
      <c r="E58" s="67"/>
      <c r="F58" s="68"/>
      <c r="G58" s="68"/>
      <c r="H58" s="68"/>
      <c r="I58" s="68"/>
      <c r="J58" s="63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</row>
    <row r="59" spans="2:22" s="48" customFormat="1" hidden="1" x14ac:dyDescent="0.25">
      <c r="B59" s="48" t="s">
        <v>264</v>
      </c>
      <c r="D59" s="67"/>
      <c r="E59" s="67"/>
      <c r="F59" s="68"/>
      <c r="G59" s="68"/>
      <c r="H59" s="68"/>
      <c r="I59" s="68"/>
      <c r="J59" s="63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</row>
    <row r="60" spans="2:22" s="48" customFormat="1" hidden="1" x14ac:dyDescent="0.25">
      <c r="B60" s="48" t="s">
        <v>265</v>
      </c>
      <c r="D60" s="67"/>
      <c r="E60" s="67"/>
      <c r="F60" s="68"/>
      <c r="G60" s="68"/>
      <c r="H60" s="68"/>
      <c r="I60" s="68"/>
      <c r="J60" s="63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</row>
    <row r="61" spans="2:22" s="48" customFormat="1" hidden="1" x14ac:dyDescent="0.25">
      <c r="B61" s="48" t="s">
        <v>266</v>
      </c>
      <c r="D61" s="67"/>
      <c r="E61" s="67"/>
      <c r="F61" s="68"/>
      <c r="G61" s="68"/>
      <c r="H61" s="68"/>
      <c r="I61" s="68"/>
      <c r="J61" s="63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</row>
    <row r="62" spans="2:22" s="48" customFormat="1" hidden="1" x14ac:dyDescent="0.25">
      <c r="B62" s="48" t="s">
        <v>267</v>
      </c>
      <c r="D62" s="67"/>
      <c r="E62" s="67"/>
      <c r="F62" s="68"/>
      <c r="G62" s="68"/>
      <c r="H62" s="68"/>
      <c r="I62" s="68"/>
      <c r="J62" s="63"/>
      <c r="K62" s="68"/>
      <c r="L62" s="68"/>
      <c r="M62" s="68"/>
      <c r="N62" s="68"/>
      <c r="O62" s="68"/>
      <c r="P62" s="68"/>
      <c r="Q62" s="68"/>
      <c r="R62" s="68"/>
      <c r="S62" s="68"/>
      <c r="T62" s="68"/>
      <c r="U62" s="68"/>
      <c r="V62" s="68"/>
    </row>
    <row r="63" spans="2:22" s="48" customFormat="1" hidden="1" x14ac:dyDescent="0.25">
      <c r="B63" s="48" t="s">
        <v>268</v>
      </c>
      <c r="D63" s="67"/>
      <c r="E63" s="67"/>
      <c r="F63" s="68"/>
      <c r="G63" s="68"/>
      <c r="H63" s="68"/>
      <c r="I63" s="68"/>
      <c r="J63" s="63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</row>
    <row r="64" spans="2:22" s="48" customFormat="1" hidden="1" x14ac:dyDescent="0.25">
      <c r="B64" s="48" t="s">
        <v>269</v>
      </c>
      <c r="D64" s="67"/>
      <c r="E64" s="67"/>
      <c r="F64" s="68"/>
      <c r="G64" s="68"/>
      <c r="H64" s="68"/>
      <c r="I64" s="68"/>
      <c r="J64" s="63"/>
      <c r="K64" s="68"/>
      <c r="L64" s="68"/>
      <c r="M64" s="68"/>
      <c r="N64" s="68"/>
      <c r="O64" s="68"/>
      <c r="P64" s="68"/>
      <c r="Q64" s="68"/>
      <c r="R64" s="68"/>
      <c r="S64" s="68"/>
      <c r="T64" s="68"/>
      <c r="U64" s="68"/>
      <c r="V64" s="68"/>
    </row>
    <row r="65" spans="2:22" s="48" customFormat="1" hidden="1" x14ac:dyDescent="0.25">
      <c r="B65" s="48" t="s">
        <v>270</v>
      </c>
      <c r="D65" s="67"/>
      <c r="E65" s="67"/>
      <c r="F65" s="68"/>
      <c r="G65" s="68"/>
      <c r="H65" s="68"/>
      <c r="I65" s="68"/>
      <c r="J65" s="63"/>
      <c r="K65" s="68"/>
      <c r="L65" s="68"/>
      <c r="M65" s="68"/>
      <c r="N65" s="68"/>
      <c r="O65" s="68"/>
      <c r="P65" s="68"/>
      <c r="Q65" s="68"/>
      <c r="R65" s="68"/>
      <c r="S65" s="68"/>
      <c r="T65" s="68"/>
      <c r="U65" s="68"/>
      <c r="V65" s="68"/>
    </row>
  </sheetData>
  <mergeCells count="10">
    <mergeCell ref="F10:G10"/>
    <mergeCell ref="H10:I10"/>
    <mergeCell ref="M10:N10"/>
    <mergeCell ref="B28:E28"/>
    <mergeCell ref="B1:F1"/>
    <mergeCell ref="B4:J4"/>
    <mergeCell ref="F5:G5"/>
    <mergeCell ref="B6:C6"/>
    <mergeCell ref="D6:J6"/>
    <mergeCell ref="B8:F8"/>
  </mergeCells>
  <dataValidations count="2">
    <dataValidation type="list" allowBlank="1" showInputMessage="1" showErrorMessage="1" sqref="G12:G27 I12:I27" xr:uid="{00000000-0002-0000-0300-000000000000}">
      <formula1>"Odtworzeniowa,Księgowa Brutto,Rzeczywista"</formula1>
    </dataValidation>
    <dataValidation type="list" allowBlank="1" showInputMessage="1" showErrorMessage="1" sqref="Q12:R27" xr:uid="{00000000-0002-0000-0300-000001000000}">
      <formula1>"Tak,Nie"</formula1>
    </dataValidation>
  </dataValidations>
  <printOptions horizontalCentered="1"/>
  <pageMargins left="0.31496062992125984" right="0.31496062992125984" top="0.59055118110236227" bottom="0.39370078740157483" header="0.31496062992125984" footer="0.23622047244094491"/>
  <pageSetup paperSize="9" scale="35" fitToHeight="0" orientation="landscape" r:id="rId1"/>
  <headerFooter>
    <oddFooter>Strona &amp;P z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101"/>
  <sheetViews>
    <sheetView showGridLines="0" tabSelected="1" topLeftCell="A12" zoomScale="85" zoomScaleNormal="85" workbookViewId="0">
      <selection activeCell="F9" sqref="F9"/>
    </sheetView>
  </sheetViews>
  <sheetFormatPr defaultColWidth="27" defaultRowHeight="12" x14ac:dyDescent="0.25"/>
  <cols>
    <col min="1" max="1" width="5.33203125" style="58" customWidth="1"/>
    <col min="2" max="2" width="3.88671875" style="56" customWidth="1"/>
    <col min="3" max="3" width="43.33203125" style="58" customWidth="1"/>
    <col min="4" max="4" width="21.33203125" style="137" hidden="1" customWidth="1"/>
    <col min="5" max="5" width="21.33203125" style="58" hidden="1" customWidth="1"/>
    <col min="6" max="7" width="21.33203125" style="58" customWidth="1"/>
    <col min="8" max="8" width="13" style="58" customWidth="1"/>
    <col min="9" max="9" width="16.109375" style="58" customWidth="1"/>
    <col min="10" max="10" width="11.5546875" style="58" customWidth="1"/>
    <col min="11" max="11" width="11" style="58" customWidth="1"/>
    <col min="12" max="252" width="9.109375" style="58" customWidth="1"/>
    <col min="253" max="253" width="3.88671875" style="58" customWidth="1"/>
    <col min="254" max="254" width="33.6640625" style="58" customWidth="1"/>
    <col min="255" max="255" width="25.6640625" style="58" customWidth="1"/>
    <col min="256" max="16384" width="27" style="58"/>
  </cols>
  <sheetData>
    <row r="1" spans="2:10" ht="53.25" customHeight="1" x14ac:dyDescent="0.25">
      <c r="B1" s="208" t="str">
        <f>'DANE OGÓLNE'!B1:D1</f>
        <v>Załącznik nr …. do Specyfikacji Warunków Zamówienia dotyczącej Usługi ubezpieczenia Gminy ……….. oraz podległych jednostek organizacyjnych
Znak sprawy
- "Wykaz mienia_..........."</v>
      </c>
      <c r="C1" s="208"/>
      <c r="D1" s="208"/>
      <c r="E1" s="208"/>
      <c r="F1" s="208"/>
    </row>
    <row r="2" spans="2:10" ht="36.75" customHeight="1" x14ac:dyDescent="0.25"/>
    <row r="3" spans="2:10" ht="36.75" customHeight="1" x14ac:dyDescent="0.25">
      <c r="B3" s="224" t="s">
        <v>271</v>
      </c>
      <c r="C3" s="224"/>
      <c r="D3" s="224"/>
      <c r="E3" s="224"/>
      <c r="F3" s="224"/>
      <c r="G3" s="224"/>
    </row>
    <row r="4" spans="2:10" ht="36.75" customHeight="1" x14ac:dyDescent="0.25"/>
    <row r="5" spans="2:10" ht="24" customHeight="1" x14ac:dyDescent="0.25">
      <c r="B5" s="237" t="s">
        <v>183</v>
      </c>
      <c r="C5" s="238"/>
      <c r="D5" s="222" t="str">
        <f>'DANE OGÓLNE'!E9</f>
        <v>Gminne Przedszkole z Oddziałami Integracyjnymi w Mysiadle</v>
      </c>
      <c r="E5" s="222"/>
      <c r="F5" s="222"/>
      <c r="G5" s="222"/>
    </row>
    <row r="6" spans="2:10" s="57" customFormat="1" ht="21.75" customHeight="1" x14ac:dyDescent="0.25">
      <c r="B6" s="111"/>
      <c r="C6" s="111"/>
      <c r="D6" s="138"/>
      <c r="E6" s="111"/>
    </row>
    <row r="7" spans="2:10" ht="42" customHeight="1" x14ac:dyDescent="0.25">
      <c r="B7" s="139"/>
      <c r="C7" s="139"/>
      <c r="D7" s="225" t="s">
        <v>111</v>
      </c>
      <c r="E7" s="226"/>
      <c r="F7" s="227" t="s">
        <v>285</v>
      </c>
      <c r="G7" s="228"/>
    </row>
    <row r="8" spans="2:10" ht="36" customHeight="1" x14ac:dyDescent="0.25">
      <c r="B8" s="76" t="s">
        <v>185</v>
      </c>
      <c r="C8" s="76" t="s">
        <v>186</v>
      </c>
      <c r="D8" s="77" t="s">
        <v>272</v>
      </c>
      <c r="E8" s="113" t="s">
        <v>273</v>
      </c>
      <c r="F8" s="113" t="s">
        <v>274</v>
      </c>
      <c r="G8" s="113" t="s">
        <v>273</v>
      </c>
    </row>
    <row r="9" spans="2:10" ht="30.75" customHeight="1" x14ac:dyDescent="0.25">
      <c r="B9" s="114">
        <v>1</v>
      </c>
      <c r="C9" s="93" t="s">
        <v>275</v>
      </c>
      <c r="D9" s="140">
        <f>SUMIF($I$21:$I$101,"stacjonarny",$D$21:$D$101)</f>
        <v>0</v>
      </c>
      <c r="E9" s="81" t="s">
        <v>276</v>
      </c>
      <c r="F9" s="140">
        <f>SUMIF($I$21:$I$101,"stacjonarny",$F$21:$F$101)</f>
        <v>11739.8</v>
      </c>
      <c r="G9" s="81" t="s">
        <v>276</v>
      </c>
    </row>
    <row r="10" spans="2:10" ht="30.75" customHeight="1" x14ac:dyDescent="0.25">
      <c r="B10" s="114">
        <v>2</v>
      </c>
      <c r="C10" s="115" t="s">
        <v>277</v>
      </c>
      <c r="D10" s="140">
        <f>SUMIF($I$21:$I$101,"przenośny",$D$21:$D$101)</f>
        <v>0</v>
      </c>
      <c r="E10" s="81" t="s">
        <v>276</v>
      </c>
      <c r="F10" s="140">
        <f>SUMIF($I$21:$I$101,"przenośny",$F$21:$F$101)</f>
        <v>17137.59</v>
      </c>
      <c r="G10" s="81" t="s">
        <v>276</v>
      </c>
    </row>
    <row r="11" spans="2:10" ht="30.75" customHeight="1" x14ac:dyDescent="0.25">
      <c r="B11" s="114">
        <v>3</v>
      </c>
      <c r="C11" s="115" t="s">
        <v>278</v>
      </c>
      <c r="D11" s="140">
        <f>SUMIF($I$21:$I$101,"oprogramowanie",$D$21:$D$101)</f>
        <v>0</v>
      </c>
      <c r="E11" s="81" t="s">
        <v>276</v>
      </c>
      <c r="F11" s="140">
        <f>SUMIF($I$21:$I$40,"oprogramowanie",$F$21:$F$40)</f>
        <v>18595.330000000002</v>
      </c>
      <c r="G11" s="81" t="s">
        <v>276</v>
      </c>
    </row>
    <row r="12" spans="2:10" ht="30.75" customHeight="1" x14ac:dyDescent="0.25">
      <c r="B12" s="114">
        <v>4</v>
      </c>
      <c r="C12" s="170" t="s">
        <v>335</v>
      </c>
      <c r="D12" s="140"/>
      <c r="E12" s="111"/>
      <c r="F12" s="171">
        <v>6000</v>
      </c>
      <c r="G12" s="114" t="s">
        <v>323</v>
      </c>
    </row>
    <row r="13" spans="2:10" ht="24" customHeight="1" x14ac:dyDescent="0.25">
      <c r="B13" s="231" t="s">
        <v>216</v>
      </c>
      <c r="C13" s="233"/>
      <c r="D13" s="141">
        <f>SUM(D9:D11)</f>
        <v>0</v>
      </c>
      <c r="E13" s="57"/>
      <c r="F13" s="142">
        <f>SUM(F9:F12)</f>
        <v>53472.72</v>
      </c>
    </row>
    <row r="14" spans="2:10" x14ac:dyDescent="0.25">
      <c r="C14" s="143"/>
      <c r="D14" s="144"/>
    </row>
    <row r="15" spans="2:10" x14ac:dyDescent="0.25">
      <c r="C15" s="143"/>
      <c r="D15" s="144"/>
    </row>
    <row r="16" spans="2:10" ht="174.75" hidden="1" customHeight="1" x14ac:dyDescent="0.25">
      <c r="B16" s="239" t="s">
        <v>279</v>
      </c>
      <c r="C16" s="240"/>
      <c r="D16" s="240"/>
      <c r="E16" s="240"/>
      <c r="F16" s="240"/>
      <c r="G16" s="240"/>
      <c r="H16" s="240"/>
      <c r="I16" s="240"/>
      <c r="J16" s="241"/>
    </row>
    <row r="17" spans="2:12" ht="13.5" customHeight="1" x14ac:dyDescent="0.25">
      <c r="B17" s="145"/>
    </row>
    <row r="19" spans="2:12" ht="60" customHeight="1" x14ac:dyDescent="0.25">
      <c r="D19" s="225" t="s">
        <v>111</v>
      </c>
      <c r="E19" s="226"/>
      <c r="F19" s="227" t="s">
        <v>313</v>
      </c>
      <c r="G19" s="228"/>
    </row>
    <row r="20" spans="2:12" s="43" customFormat="1" ht="48.75" customHeight="1" x14ac:dyDescent="0.25">
      <c r="B20" s="76" t="s">
        <v>185</v>
      </c>
      <c r="C20" s="76" t="s">
        <v>186</v>
      </c>
      <c r="D20" s="113" t="s">
        <v>272</v>
      </c>
      <c r="E20" s="113" t="s">
        <v>273</v>
      </c>
      <c r="F20" s="113" t="s">
        <v>272</v>
      </c>
      <c r="G20" s="113" t="s">
        <v>273</v>
      </c>
      <c r="H20" s="113" t="s">
        <v>280</v>
      </c>
      <c r="I20" s="76" t="s">
        <v>281</v>
      </c>
      <c r="J20" s="76" t="s">
        <v>282</v>
      </c>
      <c r="K20" s="76" t="s">
        <v>283</v>
      </c>
      <c r="L20" s="76" t="s">
        <v>284</v>
      </c>
    </row>
    <row r="21" spans="2:12" s="43" customFormat="1" ht="20.25" customHeight="1" x14ac:dyDescent="0.25">
      <c r="B21" s="136">
        <v>1</v>
      </c>
      <c r="C21" s="169" t="s">
        <v>310</v>
      </c>
      <c r="D21" s="168"/>
      <c r="E21" s="114"/>
      <c r="F21" s="168">
        <v>3259.5</v>
      </c>
      <c r="G21" s="114" t="s">
        <v>316</v>
      </c>
      <c r="H21" s="136">
        <v>1125</v>
      </c>
      <c r="I21" s="136" t="s">
        <v>314</v>
      </c>
      <c r="J21" s="136">
        <v>1</v>
      </c>
      <c r="K21" s="114" t="s">
        <v>311</v>
      </c>
      <c r="L21" s="136">
        <v>2021</v>
      </c>
    </row>
    <row r="22" spans="2:12" s="43" customFormat="1" ht="20.25" customHeight="1" x14ac:dyDescent="0.25">
      <c r="B22" s="136">
        <v>2</v>
      </c>
      <c r="C22" s="169" t="s">
        <v>312</v>
      </c>
      <c r="D22" s="168"/>
      <c r="E22" s="114"/>
      <c r="F22" s="168">
        <v>1980.3</v>
      </c>
      <c r="G22" s="114" t="s">
        <v>316</v>
      </c>
      <c r="H22" s="136">
        <v>1180</v>
      </c>
      <c r="I22" s="136" t="s">
        <v>314</v>
      </c>
      <c r="J22" s="136">
        <v>1</v>
      </c>
      <c r="K22" s="114" t="s">
        <v>311</v>
      </c>
      <c r="L22" s="136">
        <v>2024</v>
      </c>
    </row>
    <row r="23" spans="2:12" s="43" customFormat="1" ht="20.25" customHeight="1" x14ac:dyDescent="0.25">
      <c r="B23" s="136">
        <v>3</v>
      </c>
      <c r="C23" s="169" t="s">
        <v>317</v>
      </c>
      <c r="D23" s="168"/>
      <c r="E23" s="114"/>
      <c r="F23" s="168">
        <v>4563.3</v>
      </c>
      <c r="G23" s="114" t="s">
        <v>316</v>
      </c>
      <c r="H23" s="136">
        <v>1184</v>
      </c>
      <c r="I23" s="136" t="s">
        <v>315</v>
      </c>
      <c r="J23" s="136">
        <v>1</v>
      </c>
      <c r="K23" s="114" t="s">
        <v>311</v>
      </c>
      <c r="L23" s="136">
        <v>2024</v>
      </c>
    </row>
    <row r="24" spans="2:12" s="43" customFormat="1" ht="20.25" customHeight="1" x14ac:dyDescent="0.25">
      <c r="B24" s="136">
        <v>4</v>
      </c>
      <c r="C24" s="169" t="s">
        <v>318</v>
      </c>
      <c r="D24" s="168"/>
      <c r="E24" s="114"/>
      <c r="F24" s="168">
        <v>3349.29</v>
      </c>
      <c r="G24" s="114" t="s">
        <v>316</v>
      </c>
      <c r="H24" s="136">
        <v>1177</v>
      </c>
      <c r="I24" s="136" t="s">
        <v>315</v>
      </c>
      <c r="J24" s="136">
        <v>1</v>
      </c>
      <c r="K24" s="114" t="s">
        <v>311</v>
      </c>
      <c r="L24" s="136">
        <v>2024</v>
      </c>
    </row>
    <row r="25" spans="2:12" s="43" customFormat="1" ht="20.25" customHeight="1" x14ac:dyDescent="0.25">
      <c r="B25" s="136">
        <v>5</v>
      </c>
      <c r="C25" s="169" t="s">
        <v>319</v>
      </c>
      <c r="D25" s="168"/>
      <c r="E25" s="114"/>
      <c r="F25" s="168">
        <v>3075</v>
      </c>
      <c r="G25" s="114" t="s">
        <v>316</v>
      </c>
      <c r="H25" s="136">
        <v>1232</v>
      </c>
      <c r="I25" s="136" t="s">
        <v>315</v>
      </c>
      <c r="J25" s="136">
        <v>1</v>
      </c>
      <c r="K25" s="114" t="s">
        <v>311</v>
      </c>
      <c r="L25" s="136">
        <v>2022</v>
      </c>
    </row>
    <row r="26" spans="2:12" s="43" customFormat="1" ht="20.25" customHeight="1" x14ac:dyDescent="0.25">
      <c r="B26" s="136">
        <v>6</v>
      </c>
      <c r="C26" s="169" t="s">
        <v>319</v>
      </c>
      <c r="D26" s="168"/>
      <c r="E26" s="114"/>
      <c r="F26" s="168">
        <v>3075</v>
      </c>
      <c r="G26" s="114" t="s">
        <v>316</v>
      </c>
      <c r="H26" s="136">
        <v>1231</v>
      </c>
      <c r="I26" s="136" t="s">
        <v>315</v>
      </c>
      <c r="J26" s="136">
        <v>1</v>
      </c>
      <c r="K26" s="114" t="s">
        <v>311</v>
      </c>
      <c r="L26" s="136">
        <v>2022</v>
      </c>
    </row>
    <row r="27" spans="2:12" s="43" customFormat="1" ht="20.25" customHeight="1" x14ac:dyDescent="0.25">
      <c r="B27" s="136">
        <v>7</v>
      </c>
      <c r="C27" s="169" t="s">
        <v>320</v>
      </c>
      <c r="D27" s="168"/>
      <c r="E27" s="114"/>
      <c r="F27" s="168">
        <v>6500</v>
      </c>
      <c r="G27" s="114" t="s">
        <v>316</v>
      </c>
      <c r="H27" s="136">
        <v>1212</v>
      </c>
      <c r="I27" s="136" t="s">
        <v>314</v>
      </c>
      <c r="J27" s="136">
        <v>1</v>
      </c>
      <c r="K27" s="114" t="s">
        <v>311</v>
      </c>
      <c r="L27" s="136">
        <v>2024</v>
      </c>
    </row>
    <row r="28" spans="2:12" s="43" customFormat="1" ht="20.25" customHeight="1" x14ac:dyDescent="0.25">
      <c r="B28" s="136">
        <v>8</v>
      </c>
      <c r="C28" s="169" t="s">
        <v>321</v>
      </c>
      <c r="D28" s="168"/>
      <c r="E28" s="114"/>
      <c r="F28" s="168">
        <v>18595.330000000002</v>
      </c>
      <c r="G28" s="114" t="s">
        <v>316</v>
      </c>
      <c r="H28" s="136">
        <v>1100</v>
      </c>
      <c r="I28" s="136" t="s">
        <v>322</v>
      </c>
      <c r="J28" s="136">
        <v>40</v>
      </c>
      <c r="K28" s="114" t="s">
        <v>311</v>
      </c>
      <c r="L28" s="136">
        <v>2020</v>
      </c>
    </row>
    <row r="29" spans="2:12" s="43" customFormat="1" ht="20.25" customHeight="1" x14ac:dyDescent="0.25">
      <c r="B29" s="136">
        <v>9</v>
      </c>
      <c r="C29" s="169" t="s">
        <v>324</v>
      </c>
      <c r="D29" s="168"/>
      <c r="E29" s="114"/>
      <c r="F29" s="168">
        <v>3075</v>
      </c>
      <c r="G29" s="114" t="s">
        <v>316</v>
      </c>
      <c r="H29" s="136">
        <v>1126</v>
      </c>
      <c r="I29" s="136" t="s">
        <v>315</v>
      </c>
      <c r="J29" s="136">
        <v>1</v>
      </c>
      <c r="K29" s="114" t="s">
        <v>311</v>
      </c>
      <c r="L29" s="136">
        <v>2021</v>
      </c>
    </row>
    <row r="30" spans="2:12" s="43" customFormat="1" ht="20.25" hidden="1" customHeight="1" x14ac:dyDescent="0.25">
      <c r="B30" s="136">
        <v>10</v>
      </c>
      <c r="C30" s="149"/>
      <c r="D30" s="146"/>
      <c r="E30" s="81"/>
      <c r="F30" s="147"/>
      <c r="G30" s="83"/>
      <c r="H30" s="148"/>
      <c r="I30" s="148"/>
      <c r="J30" s="148"/>
      <c r="K30" s="83"/>
      <c r="L30" s="148"/>
    </row>
    <row r="31" spans="2:12" s="43" customFormat="1" ht="20.25" hidden="1" customHeight="1" x14ac:dyDescent="0.25">
      <c r="B31" s="136">
        <v>11</v>
      </c>
      <c r="C31" s="149"/>
      <c r="D31" s="146"/>
      <c r="E31" s="81"/>
      <c r="F31" s="147"/>
      <c r="G31" s="83"/>
      <c r="H31" s="148"/>
      <c r="I31" s="148"/>
      <c r="J31" s="148"/>
      <c r="K31" s="83"/>
      <c r="L31" s="148"/>
    </row>
    <row r="32" spans="2:12" s="43" customFormat="1" ht="20.25" hidden="1" customHeight="1" x14ac:dyDescent="0.25">
      <c r="B32" s="136">
        <v>12</v>
      </c>
      <c r="C32" s="149"/>
      <c r="D32" s="146"/>
      <c r="E32" s="81"/>
      <c r="F32" s="147"/>
      <c r="G32" s="83"/>
      <c r="H32" s="148"/>
      <c r="I32" s="148"/>
      <c r="J32" s="148"/>
      <c r="K32" s="83"/>
      <c r="L32" s="148"/>
    </row>
    <row r="33" spans="2:12" s="43" customFormat="1" ht="20.25" hidden="1" customHeight="1" x14ac:dyDescent="0.25">
      <c r="B33" s="136">
        <v>13</v>
      </c>
      <c r="C33" s="78"/>
      <c r="D33" s="146"/>
      <c r="E33" s="81"/>
      <c r="F33" s="147"/>
      <c r="G33" s="83"/>
      <c r="H33" s="148"/>
      <c r="I33" s="148"/>
      <c r="J33" s="148"/>
      <c r="K33" s="83"/>
      <c r="L33" s="148"/>
    </row>
    <row r="34" spans="2:12" s="43" customFormat="1" ht="20.25" hidden="1" customHeight="1" x14ac:dyDescent="0.25">
      <c r="B34" s="136">
        <v>14</v>
      </c>
      <c r="C34" s="78"/>
      <c r="D34" s="146"/>
      <c r="E34" s="81"/>
      <c r="F34" s="147"/>
      <c r="G34" s="83"/>
      <c r="H34" s="148"/>
      <c r="I34" s="148"/>
      <c r="J34" s="148"/>
      <c r="K34" s="83"/>
      <c r="L34" s="148"/>
    </row>
    <row r="35" spans="2:12" s="43" customFormat="1" ht="20.25" hidden="1" customHeight="1" x14ac:dyDescent="0.25">
      <c r="B35" s="136">
        <v>15</v>
      </c>
      <c r="C35" s="78"/>
      <c r="D35" s="146"/>
      <c r="E35" s="81"/>
      <c r="F35" s="147"/>
      <c r="G35" s="83"/>
      <c r="H35" s="148"/>
      <c r="I35" s="148"/>
      <c r="J35" s="148"/>
      <c r="K35" s="83"/>
      <c r="L35" s="148"/>
    </row>
    <row r="36" spans="2:12" s="43" customFormat="1" ht="20.25" hidden="1" customHeight="1" x14ac:dyDescent="0.25">
      <c r="B36" s="136">
        <v>16</v>
      </c>
      <c r="C36" s="78"/>
      <c r="D36" s="146"/>
      <c r="E36" s="81"/>
      <c r="F36" s="147"/>
      <c r="G36" s="83"/>
      <c r="H36" s="148"/>
      <c r="I36" s="148"/>
      <c r="J36" s="148"/>
      <c r="K36" s="83"/>
      <c r="L36" s="148"/>
    </row>
    <row r="37" spans="2:12" s="43" customFormat="1" ht="20.25" hidden="1" customHeight="1" x14ac:dyDescent="0.25">
      <c r="B37" s="136">
        <v>17</v>
      </c>
      <c r="C37" s="149"/>
      <c r="D37" s="146"/>
      <c r="E37" s="81"/>
      <c r="F37" s="147"/>
      <c r="G37" s="83"/>
      <c r="H37" s="148"/>
      <c r="I37" s="148"/>
      <c r="J37" s="148"/>
      <c r="K37" s="83"/>
      <c r="L37" s="148"/>
    </row>
    <row r="38" spans="2:12" s="43" customFormat="1" ht="20.25" hidden="1" customHeight="1" x14ac:dyDescent="0.25">
      <c r="B38" s="136">
        <v>18</v>
      </c>
      <c r="C38" s="149"/>
      <c r="D38" s="146"/>
      <c r="E38" s="81"/>
      <c r="F38" s="147"/>
      <c r="G38" s="83"/>
      <c r="H38" s="148"/>
      <c r="I38" s="148"/>
      <c r="J38" s="148"/>
      <c r="K38" s="83"/>
      <c r="L38" s="148"/>
    </row>
    <row r="39" spans="2:12" s="43" customFormat="1" ht="20.25" hidden="1" customHeight="1" x14ac:dyDescent="0.25">
      <c r="B39" s="136">
        <v>19</v>
      </c>
      <c r="C39" s="149"/>
      <c r="D39" s="146"/>
      <c r="E39" s="81"/>
      <c r="F39" s="147"/>
      <c r="G39" s="83"/>
      <c r="H39" s="148"/>
      <c r="I39" s="148"/>
      <c r="J39" s="148"/>
      <c r="K39" s="83"/>
      <c r="L39" s="148"/>
    </row>
    <row r="40" spans="2:12" s="43" customFormat="1" ht="20.25" hidden="1" customHeight="1" x14ac:dyDescent="0.25">
      <c r="B40" s="136">
        <v>20</v>
      </c>
      <c r="C40" s="149"/>
      <c r="D40" s="146"/>
      <c r="E40" s="81"/>
      <c r="F40" s="147"/>
      <c r="G40" s="83"/>
      <c r="H40" s="148"/>
      <c r="I40" s="148"/>
      <c r="J40" s="148"/>
      <c r="K40" s="148"/>
      <c r="L40" s="148"/>
    </row>
    <row r="41" spans="2:12" s="43" customFormat="1" ht="20.25" hidden="1" customHeight="1" x14ac:dyDescent="0.25">
      <c r="B41" s="136">
        <v>21</v>
      </c>
      <c r="C41" s="149"/>
      <c r="D41" s="146"/>
      <c r="E41" s="81"/>
      <c r="F41" s="147"/>
      <c r="G41" s="83"/>
      <c r="H41" s="148"/>
      <c r="I41" s="148"/>
      <c r="J41" s="148"/>
      <c r="K41" s="148"/>
      <c r="L41" s="148"/>
    </row>
    <row r="42" spans="2:12" s="43" customFormat="1" ht="20.25" hidden="1" customHeight="1" x14ac:dyDescent="0.25">
      <c r="B42" s="136">
        <v>22</v>
      </c>
      <c r="C42" s="149"/>
      <c r="D42" s="146"/>
      <c r="E42" s="81"/>
      <c r="F42" s="147"/>
      <c r="G42" s="83"/>
      <c r="H42" s="148"/>
      <c r="I42" s="148"/>
      <c r="J42" s="148"/>
      <c r="K42" s="148"/>
      <c r="L42" s="148"/>
    </row>
    <row r="43" spans="2:12" s="43" customFormat="1" ht="20.25" hidden="1" customHeight="1" x14ac:dyDescent="0.25">
      <c r="B43" s="136">
        <v>23</v>
      </c>
      <c r="C43" s="149"/>
      <c r="D43" s="146"/>
      <c r="E43" s="81"/>
      <c r="F43" s="147"/>
      <c r="G43" s="83"/>
      <c r="H43" s="148"/>
      <c r="I43" s="148"/>
      <c r="J43" s="148"/>
      <c r="K43" s="148"/>
      <c r="L43" s="148"/>
    </row>
    <row r="44" spans="2:12" s="43" customFormat="1" ht="20.25" hidden="1" customHeight="1" x14ac:dyDescent="0.25">
      <c r="B44" s="136">
        <v>24</v>
      </c>
      <c r="C44" s="149"/>
      <c r="D44" s="146"/>
      <c r="E44" s="81"/>
      <c r="F44" s="147"/>
      <c r="G44" s="83"/>
      <c r="H44" s="148"/>
      <c r="I44" s="148"/>
      <c r="J44" s="148"/>
      <c r="K44" s="148"/>
      <c r="L44" s="148"/>
    </row>
    <row r="45" spans="2:12" s="43" customFormat="1" ht="20.25" hidden="1" customHeight="1" x14ac:dyDescent="0.25">
      <c r="B45" s="136">
        <v>25</v>
      </c>
      <c r="C45" s="149"/>
      <c r="D45" s="146"/>
      <c r="E45" s="81"/>
      <c r="F45" s="147"/>
      <c r="G45" s="83"/>
      <c r="H45" s="148"/>
      <c r="I45" s="148"/>
      <c r="J45" s="148"/>
      <c r="K45" s="148"/>
      <c r="L45" s="148"/>
    </row>
    <row r="46" spans="2:12" s="43" customFormat="1" ht="20.25" hidden="1" customHeight="1" x14ac:dyDescent="0.25">
      <c r="B46" s="136">
        <v>26</v>
      </c>
      <c r="C46" s="149"/>
      <c r="D46" s="146"/>
      <c r="E46" s="81"/>
      <c r="F46" s="147"/>
      <c r="G46" s="83"/>
      <c r="H46" s="148"/>
      <c r="I46" s="148"/>
      <c r="J46" s="148"/>
      <c r="K46" s="148"/>
      <c r="L46" s="148"/>
    </row>
    <row r="47" spans="2:12" s="43" customFormat="1" ht="20.25" hidden="1" customHeight="1" x14ac:dyDescent="0.25">
      <c r="B47" s="136">
        <v>27</v>
      </c>
      <c r="C47" s="149"/>
      <c r="D47" s="146"/>
      <c r="E47" s="81"/>
      <c r="F47" s="147"/>
      <c r="G47" s="83"/>
      <c r="H47" s="148"/>
      <c r="I47" s="148"/>
      <c r="J47" s="148"/>
      <c r="K47" s="148"/>
      <c r="L47" s="148"/>
    </row>
    <row r="48" spans="2:12" s="43" customFormat="1" ht="20.25" hidden="1" customHeight="1" x14ac:dyDescent="0.25">
      <c r="B48" s="136">
        <v>28</v>
      </c>
      <c r="C48" s="149"/>
      <c r="D48" s="146"/>
      <c r="E48" s="81"/>
      <c r="F48" s="147"/>
      <c r="G48" s="83"/>
      <c r="H48" s="148"/>
      <c r="I48" s="148"/>
      <c r="J48" s="148"/>
      <c r="K48" s="148"/>
      <c r="L48" s="148"/>
    </row>
    <row r="49" spans="2:12" s="43" customFormat="1" ht="20.25" hidden="1" customHeight="1" x14ac:dyDescent="0.25">
      <c r="B49" s="136">
        <v>29</v>
      </c>
      <c r="C49" s="149"/>
      <c r="D49" s="146"/>
      <c r="E49" s="81"/>
      <c r="F49" s="147"/>
      <c r="G49" s="83"/>
      <c r="H49" s="148"/>
      <c r="I49" s="148"/>
      <c r="J49" s="148"/>
      <c r="K49" s="148"/>
      <c r="L49" s="148"/>
    </row>
    <row r="50" spans="2:12" s="43" customFormat="1" ht="20.25" hidden="1" customHeight="1" x14ac:dyDescent="0.25">
      <c r="B50" s="136">
        <v>30</v>
      </c>
      <c r="C50" s="149"/>
      <c r="D50" s="146"/>
      <c r="E50" s="81"/>
      <c r="F50" s="147"/>
      <c r="G50" s="83"/>
      <c r="H50" s="148"/>
      <c r="I50" s="148"/>
      <c r="J50" s="148"/>
      <c r="K50" s="148"/>
      <c r="L50" s="148"/>
    </row>
    <row r="51" spans="2:12" s="43" customFormat="1" ht="20.25" hidden="1" customHeight="1" x14ac:dyDescent="0.25">
      <c r="B51" s="136">
        <v>31</v>
      </c>
      <c r="C51" s="149"/>
      <c r="D51" s="146"/>
      <c r="E51" s="81"/>
      <c r="F51" s="147"/>
      <c r="G51" s="83"/>
      <c r="H51" s="148"/>
      <c r="I51" s="148"/>
      <c r="J51" s="148"/>
      <c r="K51" s="148"/>
      <c r="L51" s="148"/>
    </row>
    <row r="52" spans="2:12" s="43" customFormat="1" ht="20.25" hidden="1" customHeight="1" x14ac:dyDescent="0.25">
      <c r="B52" s="136">
        <v>32</v>
      </c>
      <c r="C52" s="149"/>
      <c r="D52" s="146"/>
      <c r="E52" s="81"/>
      <c r="F52" s="147"/>
      <c r="G52" s="83"/>
      <c r="H52" s="148"/>
      <c r="I52" s="148"/>
      <c r="J52" s="148"/>
      <c r="K52" s="148"/>
      <c r="L52" s="148"/>
    </row>
    <row r="53" spans="2:12" s="43" customFormat="1" ht="20.25" hidden="1" customHeight="1" x14ac:dyDescent="0.25">
      <c r="B53" s="136">
        <v>33</v>
      </c>
      <c r="C53" s="149"/>
      <c r="D53" s="146"/>
      <c r="E53" s="81"/>
      <c r="F53" s="147"/>
      <c r="G53" s="83"/>
      <c r="H53" s="148"/>
      <c r="I53" s="148"/>
      <c r="J53" s="148"/>
      <c r="K53" s="148"/>
      <c r="L53" s="148"/>
    </row>
    <row r="54" spans="2:12" s="43" customFormat="1" ht="20.25" hidden="1" customHeight="1" x14ac:dyDescent="0.25">
      <c r="B54" s="136">
        <v>34</v>
      </c>
      <c r="C54" s="149"/>
      <c r="D54" s="146"/>
      <c r="E54" s="81"/>
      <c r="F54" s="147"/>
      <c r="G54" s="83"/>
      <c r="H54" s="148"/>
      <c r="I54" s="148"/>
      <c r="J54" s="148"/>
      <c r="K54" s="148"/>
      <c r="L54" s="148"/>
    </row>
    <row r="55" spans="2:12" s="43" customFormat="1" ht="20.25" hidden="1" customHeight="1" x14ac:dyDescent="0.25">
      <c r="B55" s="136">
        <v>35</v>
      </c>
      <c r="C55" s="149"/>
      <c r="D55" s="146"/>
      <c r="E55" s="81"/>
      <c r="F55" s="147"/>
      <c r="G55" s="83"/>
      <c r="H55" s="148"/>
      <c r="I55" s="148"/>
      <c r="J55" s="148"/>
      <c r="K55" s="148"/>
      <c r="L55" s="148"/>
    </row>
    <row r="56" spans="2:12" s="43" customFormat="1" ht="20.25" hidden="1" customHeight="1" x14ac:dyDescent="0.25">
      <c r="B56" s="136">
        <v>36</v>
      </c>
      <c r="C56" s="149"/>
      <c r="D56" s="146"/>
      <c r="E56" s="81"/>
      <c r="F56" s="147"/>
      <c r="G56" s="83"/>
      <c r="H56" s="148"/>
      <c r="I56" s="148"/>
      <c r="J56" s="148"/>
      <c r="K56" s="148"/>
      <c r="L56" s="148"/>
    </row>
    <row r="57" spans="2:12" s="43" customFormat="1" ht="20.25" hidden="1" customHeight="1" x14ac:dyDescent="0.25">
      <c r="B57" s="136">
        <v>37</v>
      </c>
      <c r="C57" s="149"/>
      <c r="D57" s="146"/>
      <c r="E57" s="81"/>
      <c r="F57" s="147"/>
      <c r="G57" s="83"/>
      <c r="H57" s="148"/>
      <c r="I57" s="148"/>
      <c r="J57" s="148"/>
      <c r="K57" s="148"/>
      <c r="L57" s="148"/>
    </row>
    <row r="58" spans="2:12" s="43" customFormat="1" ht="20.25" hidden="1" customHeight="1" x14ac:dyDescent="0.25">
      <c r="B58" s="136">
        <v>38</v>
      </c>
      <c r="C58" s="149"/>
      <c r="D58" s="146"/>
      <c r="E58" s="81"/>
      <c r="F58" s="147"/>
      <c r="G58" s="83"/>
      <c r="H58" s="148"/>
      <c r="I58" s="148"/>
      <c r="J58" s="148"/>
      <c r="K58" s="148"/>
      <c r="L58" s="148"/>
    </row>
    <row r="59" spans="2:12" s="43" customFormat="1" ht="20.25" hidden="1" customHeight="1" x14ac:dyDescent="0.25">
      <c r="B59" s="136">
        <v>39</v>
      </c>
      <c r="C59" s="149"/>
      <c r="D59" s="146"/>
      <c r="E59" s="81"/>
      <c r="F59" s="147"/>
      <c r="G59" s="83"/>
      <c r="H59" s="148"/>
      <c r="I59" s="148"/>
      <c r="J59" s="148"/>
      <c r="K59" s="148"/>
      <c r="L59" s="148"/>
    </row>
    <row r="60" spans="2:12" s="43" customFormat="1" ht="20.25" hidden="1" customHeight="1" x14ac:dyDescent="0.25">
      <c r="B60" s="136">
        <v>40</v>
      </c>
      <c r="C60" s="149"/>
      <c r="D60" s="146"/>
      <c r="E60" s="81"/>
      <c r="F60" s="147"/>
      <c r="G60" s="83"/>
      <c r="H60" s="148"/>
      <c r="I60" s="148"/>
      <c r="J60" s="148"/>
      <c r="K60" s="148"/>
      <c r="L60" s="148"/>
    </row>
    <row r="61" spans="2:12" s="43" customFormat="1" ht="20.25" hidden="1" customHeight="1" x14ac:dyDescent="0.25">
      <c r="B61" s="136">
        <v>41</v>
      </c>
      <c r="C61" s="149"/>
      <c r="D61" s="146"/>
      <c r="E61" s="81"/>
      <c r="F61" s="147"/>
      <c r="G61" s="83"/>
      <c r="H61" s="148"/>
      <c r="I61" s="148"/>
      <c r="J61" s="148"/>
      <c r="K61" s="148"/>
      <c r="L61" s="148"/>
    </row>
    <row r="62" spans="2:12" s="43" customFormat="1" ht="20.25" hidden="1" customHeight="1" x14ac:dyDescent="0.25">
      <c r="B62" s="136">
        <v>42</v>
      </c>
      <c r="C62" s="149"/>
      <c r="D62" s="146"/>
      <c r="E62" s="81"/>
      <c r="F62" s="147"/>
      <c r="G62" s="83"/>
      <c r="H62" s="148"/>
      <c r="I62" s="148"/>
      <c r="J62" s="148"/>
      <c r="K62" s="148"/>
      <c r="L62" s="148"/>
    </row>
    <row r="63" spans="2:12" s="43" customFormat="1" ht="20.25" hidden="1" customHeight="1" x14ac:dyDescent="0.25">
      <c r="B63" s="136">
        <v>43</v>
      </c>
      <c r="C63" s="149"/>
      <c r="D63" s="146"/>
      <c r="E63" s="81"/>
      <c r="F63" s="147"/>
      <c r="G63" s="83"/>
      <c r="H63" s="148"/>
      <c r="I63" s="148"/>
      <c r="J63" s="148"/>
      <c r="K63" s="148"/>
      <c r="L63" s="148"/>
    </row>
    <row r="64" spans="2:12" s="43" customFormat="1" ht="20.25" hidden="1" customHeight="1" x14ac:dyDescent="0.25">
      <c r="B64" s="136">
        <v>44</v>
      </c>
      <c r="C64" s="149"/>
      <c r="D64" s="146"/>
      <c r="E64" s="81"/>
      <c r="F64" s="147"/>
      <c r="G64" s="83"/>
      <c r="H64" s="148"/>
      <c r="I64" s="148"/>
      <c r="J64" s="148"/>
      <c r="K64" s="148"/>
      <c r="L64" s="148"/>
    </row>
    <row r="65" spans="2:12" s="43" customFormat="1" ht="20.25" hidden="1" customHeight="1" x14ac:dyDescent="0.25">
      <c r="B65" s="136">
        <v>45</v>
      </c>
      <c r="C65" s="149"/>
      <c r="D65" s="146"/>
      <c r="E65" s="81"/>
      <c r="F65" s="147"/>
      <c r="G65" s="83"/>
      <c r="H65" s="148"/>
      <c r="I65" s="148"/>
      <c r="J65" s="148"/>
      <c r="K65" s="148"/>
      <c r="L65" s="148"/>
    </row>
    <row r="66" spans="2:12" s="43" customFormat="1" ht="20.25" hidden="1" customHeight="1" x14ac:dyDescent="0.25">
      <c r="B66" s="136">
        <v>46</v>
      </c>
      <c r="C66" s="149"/>
      <c r="D66" s="146"/>
      <c r="E66" s="81"/>
      <c r="F66" s="147"/>
      <c r="G66" s="83"/>
      <c r="H66" s="148"/>
      <c r="I66" s="148"/>
      <c r="J66" s="148"/>
      <c r="K66" s="148"/>
      <c r="L66" s="148"/>
    </row>
    <row r="67" spans="2:12" s="43" customFormat="1" ht="20.25" hidden="1" customHeight="1" x14ac:dyDescent="0.25">
      <c r="B67" s="136">
        <v>47</v>
      </c>
      <c r="C67" s="149"/>
      <c r="D67" s="146"/>
      <c r="E67" s="81"/>
      <c r="F67" s="147"/>
      <c r="G67" s="83"/>
      <c r="H67" s="148"/>
      <c r="I67" s="148"/>
      <c r="J67" s="148"/>
      <c r="K67" s="148"/>
      <c r="L67" s="148"/>
    </row>
    <row r="68" spans="2:12" s="43" customFormat="1" ht="20.25" hidden="1" customHeight="1" x14ac:dyDescent="0.25">
      <c r="B68" s="136">
        <v>48</v>
      </c>
      <c r="C68" s="149"/>
      <c r="D68" s="146"/>
      <c r="E68" s="81"/>
      <c r="F68" s="147"/>
      <c r="G68" s="83"/>
      <c r="H68" s="148"/>
      <c r="I68" s="148"/>
      <c r="J68" s="148"/>
      <c r="K68" s="148"/>
      <c r="L68" s="148"/>
    </row>
    <row r="69" spans="2:12" s="43" customFormat="1" ht="20.25" hidden="1" customHeight="1" x14ac:dyDescent="0.25">
      <c r="B69" s="136">
        <v>49</v>
      </c>
      <c r="C69" s="149"/>
      <c r="D69" s="146"/>
      <c r="E69" s="81"/>
      <c r="F69" s="147"/>
      <c r="G69" s="83"/>
      <c r="H69" s="148"/>
      <c r="I69" s="148"/>
      <c r="J69" s="148"/>
      <c r="K69" s="148"/>
      <c r="L69" s="148"/>
    </row>
    <row r="70" spans="2:12" s="43" customFormat="1" ht="20.25" hidden="1" customHeight="1" x14ac:dyDescent="0.25">
      <c r="B70" s="136">
        <v>50</v>
      </c>
      <c r="C70" s="149"/>
      <c r="D70" s="146"/>
      <c r="E70" s="81"/>
      <c r="F70" s="147"/>
      <c r="G70" s="83"/>
      <c r="H70" s="148"/>
      <c r="I70" s="148"/>
      <c r="J70" s="148"/>
      <c r="K70" s="148"/>
      <c r="L70" s="148"/>
    </row>
    <row r="71" spans="2:12" s="43" customFormat="1" ht="20.25" hidden="1" customHeight="1" x14ac:dyDescent="0.25">
      <c r="B71" s="136">
        <v>51</v>
      </c>
      <c r="C71" s="149"/>
      <c r="D71" s="146"/>
      <c r="E71" s="81"/>
      <c r="F71" s="147"/>
      <c r="G71" s="83"/>
      <c r="H71" s="148"/>
      <c r="I71" s="148"/>
      <c r="J71" s="148"/>
      <c r="K71" s="148"/>
      <c r="L71" s="148"/>
    </row>
    <row r="72" spans="2:12" s="43" customFormat="1" ht="20.25" hidden="1" customHeight="1" x14ac:dyDescent="0.25">
      <c r="B72" s="136">
        <v>52</v>
      </c>
      <c r="C72" s="149"/>
      <c r="D72" s="146"/>
      <c r="E72" s="81"/>
      <c r="F72" s="147"/>
      <c r="G72" s="83"/>
      <c r="H72" s="148"/>
      <c r="I72" s="148"/>
      <c r="J72" s="148"/>
      <c r="K72" s="148"/>
      <c r="L72" s="148"/>
    </row>
    <row r="73" spans="2:12" s="43" customFormat="1" ht="20.25" hidden="1" customHeight="1" x14ac:dyDescent="0.25">
      <c r="B73" s="136">
        <v>53</v>
      </c>
      <c r="C73" s="149"/>
      <c r="D73" s="146"/>
      <c r="E73" s="81"/>
      <c r="F73" s="147"/>
      <c r="G73" s="83"/>
      <c r="H73" s="148"/>
      <c r="I73" s="148"/>
      <c r="J73" s="148"/>
      <c r="K73" s="148"/>
      <c r="L73" s="148"/>
    </row>
    <row r="74" spans="2:12" s="43" customFormat="1" ht="20.25" hidden="1" customHeight="1" x14ac:dyDescent="0.25">
      <c r="B74" s="136">
        <v>54</v>
      </c>
      <c r="C74" s="149"/>
      <c r="D74" s="146"/>
      <c r="E74" s="81"/>
      <c r="F74" s="147"/>
      <c r="G74" s="83"/>
      <c r="H74" s="148"/>
      <c r="I74" s="148"/>
      <c r="J74" s="148"/>
      <c r="K74" s="148"/>
      <c r="L74" s="148"/>
    </row>
    <row r="75" spans="2:12" s="43" customFormat="1" ht="20.25" hidden="1" customHeight="1" x14ac:dyDescent="0.25">
      <c r="B75" s="136">
        <v>55</v>
      </c>
      <c r="C75" s="149"/>
      <c r="D75" s="146"/>
      <c r="E75" s="81"/>
      <c r="F75" s="147"/>
      <c r="G75" s="83"/>
      <c r="H75" s="148"/>
      <c r="I75" s="148"/>
      <c r="J75" s="148"/>
      <c r="K75" s="148"/>
      <c r="L75" s="148"/>
    </row>
    <row r="76" spans="2:12" s="43" customFormat="1" ht="20.25" hidden="1" customHeight="1" x14ac:dyDescent="0.25">
      <c r="B76" s="136">
        <v>56</v>
      </c>
      <c r="C76" s="149"/>
      <c r="D76" s="146"/>
      <c r="E76" s="81"/>
      <c r="F76" s="147"/>
      <c r="G76" s="83"/>
      <c r="H76" s="148"/>
      <c r="I76" s="148"/>
      <c r="J76" s="148"/>
      <c r="K76" s="148"/>
      <c r="L76" s="148"/>
    </row>
    <row r="77" spans="2:12" s="43" customFormat="1" ht="20.25" hidden="1" customHeight="1" x14ac:dyDescent="0.25">
      <c r="B77" s="136">
        <v>57</v>
      </c>
      <c r="C77" s="149"/>
      <c r="D77" s="146"/>
      <c r="E77" s="81"/>
      <c r="F77" s="147"/>
      <c r="G77" s="83"/>
      <c r="H77" s="148"/>
      <c r="I77" s="148"/>
      <c r="J77" s="148"/>
      <c r="K77" s="148"/>
      <c r="L77" s="148"/>
    </row>
    <row r="78" spans="2:12" s="43" customFormat="1" ht="20.25" hidden="1" customHeight="1" x14ac:dyDescent="0.25">
      <c r="B78" s="136">
        <v>58</v>
      </c>
      <c r="C78" s="149"/>
      <c r="D78" s="146"/>
      <c r="E78" s="81"/>
      <c r="F78" s="147"/>
      <c r="G78" s="83"/>
      <c r="H78" s="148"/>
      <c r="I78" s="148"/>
      <c r="J78" s="148"/>
      <c r="K78" s="148"/>
      <c r="L78" s="148"/>
    </row>
    <row r="79" spans="2:12" s="43" customFormat="1" ht="20.25" hidden="1" customHeight="1" x14ac:dyDescent="0.25">
      <c r="B79" s="136">
        <v>59</v>
      </c>
      <c r="C79" s="149"/>
      <c r="D79" s="146"/>
      <c r="E79" s="81"/>
      <c r="F79" s="147"/>
      <c r="G79" s="83"/>
      <c r="H79" s="148"/>
      <c r="I79" s="148"/>
      <c r="J79" s="148"/>
      <c r="K79" s="148"/>
      <c r="L79" s="148"/>
    </row>
    <row r="80" spans="2:12" s="43" customFormat="1" ht="20.25" hidden="1" customHeight="1" x14ac:dyDescent="0.25">
      <c r="B80" s="136">
        <v>60</v>
      </c>
      <c r="C80" s="149"/>
      <c r="D80" s="146"/>
      <c r="E80" s="81"/>
      <c r="F80" s="147"/>
      <c r="G80" s="83"/>
      <c r="H80" s="148"/>
      <c r="I80" s="148"/>
      <c r="J80" s="148"/>
      <c r="K80" s="148"/>
      <c r="L80" s="148"/>
    </row>
    <row r="81" spans="2:12" s="43" customFormat="1" ht="20.25" hidden="1" customHeight="1" x14ac:dyDescent="0.25">
      <c r="B81" s="136">
        <v>61</v>
      </c>
      <c r="C81" s="149"/>
      <c r="D81" s="146"/>
      <c r="E81" s="81"/>
      <c r="F81" s="147"/>
      <c r="G81" s="83"/>
      <c r="H81" s="148"/>
      <c r="I81" s="148"/>
      <c r="J81" s="148"/>
      <c r="K81" s="148"/>
      <c r="L81" s="148"/>
    </row>
    <row r="82" spans="2:12" s="43" customFormat="1" ht="20.25" hidden="1" customHeight="1" x14ac:dyDescent="0.25">
      <c r="B82" s="136">
        <v>62</v>
      </c>
      <c r="C82" s="149"/>
      <c r="D82" s="146"/>
      <c r="E82" s="81"/>
      <c r="F82" s="147"/>
      <c r="G82" s="83"/>
      <c r="H82" s="148"/>
      <c r="I82" s="148"/>
      <c r="J82" s="148"/>
      <c r="K82" s="148"/>
      <c r="L82" s="148"/>
    </row>
    <row r="83" spans="2:12" s="43" customFormat="1" ht="20.25" hidden="1" customHeight="1" x14ac:dyDescent="0.25">
      <c r="B83" s="136">
        <v>63</v>
      </c>
      <c r="C83" s="149"/>
      <c r="D83" s="146"/>
      <c r="E83" s="81"/>
      <c r="F83" s="147"/>
      <c r="G83" s="83"/>
      <c r="H83" s="148"/>
      <c r="I83" s="148"/>
      <c r="J83" s="148"/>
      <c r="K83" s="148"/>
      <c r="L83" s="148"/>
    </row>
    <row r="84" spans="2:12" s="43" customFormat="1" ht="20.25" hidden="1" customHeight="1" x14ac:dyDescent="0.25">
      <c r="B84" s="136">
        <v>64</v>
      </c>
      <c r="C84" s="149"/>
      <c r="D84" s="146"/>
      <c r="E84" s="81"/>
      <c r="F84" s="147"/>
      <c r="G84" s="83"/>
      <c r="H84" s="148"/>
      <c r="I84" s="148"/>
      <c r="J84" s="148"/>
      <c r="K84" s="148"/>
      <c r="L84" s="148"/>
    </row>
    <row r="85" spans="2:12" s="43" customFormat="1" ht="20.25" hidden="1" customHeight="1" x14ac:dyDescent="0.25">
      <c r="B85" s="136">
        <v>65</v>
      </c>
      <c r="C85" s="149"/>
      <c r="D85" s="146"/>
      <c r="E85" s="81"/>
      <c r="F85" s="147"/>
      <c r="G85" s="83"/>
      <c r="H85" s="148"/>
      <c r="I85" s="148"/>
      <c r="J85" s="148"/>
      <c r="K85" s="148"/>
      <c r="L85" s="148"/>
    </row>
    <row r="86" spans="2:12" s="43" customFormat="1" ht="20.25" hidden="1" customHeight="1" x14ac:dyDescent="0.25">
      <c r="B86" s="136">
        <v>66</v>
      </c>
      <c r="C86" s="149"/>
      <c r="D86" s="146"/>
      <c r="E86" s="81"/>
      <c r="F86" s="147"/>
      <c r="G86" s="83"/>
      <c r="H86" s="148"/>
      <c r="I86" s="148"/>
      <c r="J86" s="148"/>
      <c r="K86" s="148"/>
      <c r="L86" s="148"/>
    </row>
    <row r="87" spans="2:12" s="43" customFormat="1" ht="20.25" hidden="1" customHeight="1" x14ac:dyDescent="0.25">
      <c r="B87" s="136">
        <v>67</v>
      </c>
      <c r="C87" s="149"/>
      <c r="D87" s="146"/>
      <c r="E87" s="81"/>
      <c r="F87" s="147"/>
      <c r="G87" s="83"/>
      <c r="H87" s="148"/>
      <c r="I87" s="148"/>
      <c r="J87" s="148"/>
      <c r="K87" s="148"/>
      <c r="L87" s="148"/>
    </row>
    <row r="88" spans="2:12" s="43" customFormat="1" ht="20.25" hidden="1" customHeight="1" x14ac:dyDescent="0.25">
      <c r="B88" s="136">
        <v>68</v>
      </c>
      <c r="C88" s="149"/>
      <c r="D88" s="146"/>
      <c r="E88" s="81"/>
      <c r="F88" s="147"/>
      <c r="G88" s="83"/>
      <c r="H88" s="148"/>
      <c r="I88" s="148"/>
      <c r="J88" s="148"/>
      <c r="K88" s="148"/>
      <c r="L88" s="148"/>
    </row>
    <row r="89" spans="2:12" s="43" customFormat="1" ht="20.25" hidden="1" customHeight="1" x14ac:dyDescent="0.25">
      <c r="B89" s="136">
        <v>69</v>
      </c>
      <c r="C89" s="149"/>
      <c r="D89" s="146"/>
      <c r="E89" s="81"/>
      <c r="F89" s="147"/>
      <c r="G89" s="83"/>
      <c r="H89" s="148"/>
      <c r="I89" s="148"/>
      <c r="J89" s="148"/>
      <c r="K89" s="148"/>
      <c r="L89" s="148"/>
    </row>
    <row r="90" spans="2:12" s="43" customFormat="1" ht="20.25" hidden="1" customHeight="1" x14ac:dyDescent="0.25">
      <c r="B90" s="136">
        <v>70</v>
      </c>
      <c r="C90" s="149"/>
      <c r="D90" s="146"/>
      <c r="E90" s="81"/>
      <c r="F90" s="147"/>
      <c r="G90" s="83"/>
      <c r="H90" s="148"/>
      <c r="I90" s="148"/>
      <c r="J90" s="148"/>
      <c r="K90" s="148"/>
      <c r="L90" s="148"/>
    </row>
    <row r="91" spans="2:12" s="43" customFormat="1" ht="20.25" hidden="1" customHeight="1" x14ac:dyDescent="0.25">
      <c r="B91" s="136">
        <v>71</v>
      </c>
      <c r="C91" s="149"/>
      <c r="D91" s="146"/>
      <c r="E91" s="81"/>
      <c r="F91" s="147"/>
      <c r="G91" s="83"/>
      <c r="H91" s="148"/>
      <c r="I91" s="148"/>
      <c r="J91" s="148"/>
      <c r="K91" s="148"/>
      <c r="L91" s="148"/>
    </row>
    <row r="92" spans="2:12" s="43" customFormat="1" ht="20.25" hidden="1" customHeight="1" x14ac:dyDescent="0.25">
      <c r="B92" s="136">
        <v>72</v>
      </c>
      <c r="C92" s="149"/>
      <c r="D92" s="146"/>
      <c r="E92" s="81"/>
      <c r="F92" s="147"/>
      <c r="G92" s="83"/>
      <c r="H92" s="148"/>
      <c r="I92" s="148"/>
      <c r="J92" s="148"/>
      <c r="K92" s="148"/>
      <c r="L92" s="148"/>
    </row>
    <row r="93" spans="2:12" s="43" customFormat="1" ht="20.25" hidden="1" customHeight="1" x14ac:dyDescent="0.25">
      <c r="B93" s="136">
        <v>73</v>
      </c>
      <c r="C93" s="149"/>
      <c r="D93" s="146"/>
      <c r="E93" s="81"/>
      <c r="F93" s="147"/>
      <c r="G93" s="83"/>
      <c r="H93" s="148"/>
      <c r="I93" s="148"/>
      <c r="J93" s="148"/>
      <c r="K93" s="148"/>
      <c r="L93" s="148"/>
    </row>
    <row r="94" spans="2:12" s="43" customFormat="1" ht="20.25" hidden="1" customHeight="1" x14ac:dyDescent="0.25">
      <c r="B94" s="136">
        <v>74</v>
      </c>
      <c r="C94" s="149"/>
      <c r="D94" s="146"/>
      <c r="E94" s="81"/>
      <c r="F94" s="147"/>
      <c r="G94" s="83"/>
      <c r="H94" s="148"/>
      <c r="I94" s="148"/>
      <c r="J94" s="148"/>
      <c r="K94" s="148"/>
      <c r="L94" s="148"/>
    </row>
    <row r="95" spans="2:12" s="43" customFormat="1" ht="20.25" hidden="1" customHeight="1" x14ac:dyDescent="0.25">
      <c r="B95" s="136">
        <v>75</v>
      </c>
      <c r="C95" s="149"/>
      <c r="D95" s="146"/>
      <c r="E95" s="81"/>
      <c r="F95" s="147"/>
      <c r="G95" s="83"/>
      <c r="H95" s="148"/>
      <c r="I95" s="148"/>
      <c r="J95" s="148"/>
      <c r="K95" s="148"/>
      <c r="L95" s="148"/>
    </row>
    <row r="96" spans="2:12" s="43" customFormat="1" ht="20.25" hidden="1" customHeight="1" x14ac:dyDescent="0.25">
      <c r="B96" s="136">
        <v>76</v>
      </c>
      <c r="C96" s="149"/>
      <c r="D96" s="146"/>
      <c r="E96" s="81"/>
      <c r="F96" s="147"/>
      <c r="G96" s="83"/>
      <c r="H96" s="148"/>
      <c r="I96" s="148"/>
      <c r="J96" s="148"/>
      <c r="K96" s="148"/>
      <c r="L96" s="148"/>
    </row>
    <row r="97" spans="2:12" s="43" customFormat="1" ht="20.25" hidden="1" customHeight="1" x14ac:dyDescent="0.25">
      <c r="B97" s="136">
        <v>77</v>
      </c>
      <c r="C97" s="149"/>
      <c r="D97" s="146"/>
      <c r="E97" s="81"/>
      <c r="F97" s="147"/>
      <c r="G97" s="83"/>
      <c r="H97" s="148"/>
      <c r="I97" s="148"/>
      <c r="J97" s="148"/>
      <c r="K97" s="148"/>
      <c r="L97" s="148"/>
    </row>
    <row r="98" spans="2:12" s="43" customFormat="1" ht="20.25" hidden="1" customHeight="1" x14ac:dyDescent="0.25">
      <c r="B98" s="136">
        <v>78</v>
      </c>
      <c r="C98" s="149"/>
      <c r="D98" s="146"/>
      <c r="E98" s="81"/>
      <c r="F98" s="147"/>
      <c r="G98" s="83"/>
      <c r="H98" s="148"/>
      <c r="I98" s="148"/>
      <c r="J98" s="148"/>
      <c r="K98" s="148"/>
      <c r="L98" s="148"/>
    </row>
    <row r="99" spans="2:12" s="43" customFormat="1" ht="20.25" hidden="1" customHeight="1" x14ac:dyDescent="0.25">
      <c r="B99" s="136">
        <v>79</v>
      </c>
      <c r="C99" s="149"/>
      <c r="D99" s="146"/>
      <c r="E99" s="81"/>
      <c r="F99" s="147"/>
      <c r="G99" s="83"/>
      <c r="H99" s="148"/>
      <c r="I99" s="148"/>
      <c r="J99" s="148"/>
      <c r="K99" s="148"/>
      <c r="L99" s="148"/>
    </row>
    <row r="100" spans="2:12" s="43" customFormat="1" ht="20.25" hidden="1" customHeight="1" x14ac:dyDescent="0.25">
      <c r="B100" s="136">
        <v>80</v>
      </c>
      <c r="C100" s="149"/>
      <c r="D100" s="146"/>
      <c r="E100" s="81"/>
      <c r="F100" s="147"/>
      <c r="G100" s="83"/>
      <c r="H100" s="148"/>
      <c r="I100" s="148"/>
      <c r="J100" s="148"/>
      <c r="K100" s="148"/>
      <c r="L100" s="148"/>
    </row>
    <row r="101" spans="2:12" s="43" customFormat="1" ht="20.25" hidden="1" customHeight="1" x14ac:dyDescent="0.25">
      <c r="B101" s="136">
        <v>81</v>
      </c>
      <c r="C101" s="149"/>
      <c r="D101" s="146"/>
      <c r="E101" s="81"/>
      <c r="F101" s="147"/>
      <c r="G101" s="83"/>
      <c r="H101" s="148"/>
      <c r="I101" s="148"/>
      <c r="J101" s="148"/>
      <c r="K101" s="148"/>
      <c r="L101" s="148"/>
    </row>
  </sheetData>
  <mergeCells count="10">
    <mergeCell ref="D19:E19"/>
    <mergeCell ref="F19:G19"/>
    <mergeCell ref="F7:G7"/>
    <mergeCell ref="B13:C13"/>
    <mergeCell ref="B16:J16"/>
    <mergeCell ref="B5:C5"/>
    <mergeCell ref="B1:F1"/>
    <mergeCell ref="D7:E7"/>
    <mergeCell ref="D5:G5"/>
    <mergeCell ref="B3:G3"/>
  </mergeCells>
  <dataValidations count="2">
    <dataValidation type="list" allowBlank="1" showInputMessage="1" showErrorMessage="1" sqref="E21:E40 G21:G40 G12" xr:uid="{00000000-0002-0000-0400-000000000000}">
      <formula1>"Księgowa brutto,Odtworzeniowa"</formula1>
    </dataValidation>
    <dataValidation type="list" allowBlank="1" showInputMessage="1" showErrorMessage="1" sqref="I21:I40" xr:uid="{00000000-0002-0000-0400-000001000000}">
      <formula1>"Stacjonarny,Przenośny,Oprogramowanie"</formula1>
    </dataValidation>
  </dataValidations>
  <printOptions horizontalCentered="1"/>
  <pageMargins left="0.51181102362204722" right="0.31496062992125984" top="0.74803149606299213" bottom="0.55118110236220474" header="0.31496062992125984" footer="0.23622047244094491"/>
  <pageSetup paperSize="9" scale="58" orientation="portrait" r:id="rId1"/>
  <headerFooter>
    <oddFooter>Strona &amp;P z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0d8fd13-4f11-4488-82a6-625ccafc00bb">
      <Terms xmlns="http://schemas.microsoft.com/office/infopath/2007/PartnerControls"/>
    </lcf76f155ced4ddcb4097134ff3c332f>
    <TaxCatchAll xmlns="1ac27af2-5935-443a-a651-1326b5aae35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2B67EF5B8B40441AD622EADA5923059" ma:contentTypeVersion="10" ma:contentTypeDescription="Utwórz nowy dokument." ma:contentTypeScope="" ma:versionID="a15f5e5baa93e40defd1336137dbfe3f">
  <xsd:schema xmlns:xsd="http://www.w3.org/2001/XMLSchema" xmlns:xs="http://www.w3.org/2001/XMLSchema" xmlns:p="http://schemas.microsoft.com/office/2006/metadata/properties" xmlns:ns2="e0d8fd13-4f11-4488-82a6-625ccafc00bb" xmlns:ns3="1ac27af2-5935-443a-a651-1326b5aae355" targetNamespace="http://schemas.microsoft.com/office/2006/metadata/properties" ma:root="true" ma:fieldsID="7e6cb57f3452cd76a96af8d3289901ef" ns2:_="" ns3:_="">
    <xsd:import namespace="e0d8fd13-4f11-4488-82a6-625ccafc00bb"/>
    <xsd:import namespace="1ac27af2-5935-443a-a651-1326b5aae35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d8fd13-4f11-4488-82a6-625ccafc00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9be48332-9b8e-493a-b267-c967ed4e14e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ac27af2-5935-443a-a651-1326b5aae35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3713697a-b5af-4d03-a3ca-3f9b8505277c}" ma:internalName="TaxCatchAll" ma:showField="CatchAllData" ma:web="1ac27af2-5935-443a-a651-1326b5aae35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7B43B4C-691A-4326-9A23-B16D373E3AA2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infopath/2007/PartnerControls"/>
    <ds:schemaRef ds:uri="1ac27af2-5935-443a-a651-1326b5aae355"/>
    <ds:schemaRef ds:uri="e0d8fd13-4f11-4488-82a6-625ccafc00bb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57C3270-80CB-4E3C-815A-881F53974C8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8DF7732-D1DE-4E55-AFDE-5F3135F3ABE3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86FC7765-3487-4B11-8B4B-169E21E8D4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d8fd13-4f11-4488-82a6-625ccafc00bb"/>
    <ds:schemaRef ds:uri="1ac27af2-5935-443a-a651-1326b5aae35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5</vt:i4>
      </vt:variant>
    </vt:vector>
  </HeadingPairs>
  <TitlesOfParts>
    <vt:vector size="10" baseType="lpstr">
      <vt:lpstr>INSTRUKCJA</vt:lpstr>
      <vt:lpstr>DANE OGÓLNE</vt:lpstr>
      <vt:lpstr>MIENIE SU</vt:lpstr>
      <vt:lpstr>WYKAZ BUDYNKÓW</vt:lpstr>
      <vt:lpstr>ELEKTRONIKA SU</vt:lpstr>
      <vt:lpstr>'DANE OGÓLNE'!Obszar_wydruku</vt:lpstr>
      <vt:lpstr>'ELEKTRONIKA SU'!Obszar_wydruku</vt:lpstr>
      <vt:lpstr>INSTRUKCJA!Obszar_wydruku</vt:lpstr>
      <vt:lpstr>'MIENIE SU'!Obszar_wydruku</vt:lpstr>
      <vt:lpstr>'WYKAZ BUDYNKÓW'!Obszar_wydruku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pablo</dc:creator>
  <cp:lastModifiedBy>Renata Kaniecka</cp:lastModifiedBy>
  <cp:revision/>
  <cp:lastPrinted>2026-01-22T09:45:07Z</cp:lastPrinted>
  <dcterms:created xsi:type="dcterms:W3CDTF">2010-09-22T10:18:20Z</dcterms:created>
  <dcterms:modified xsi:type="dcterms:W3CDTF">2026-02-03T10:06:29Z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lpwstr>21457200.0000000</vt:lpwstr>
  </property>
  <property fmtid="{D5CDD505-2E9C-101B-9397-08002B2CF9AE}" pid="3" name="_dlc_DocId">
    <vt:lpwstr>57MX7HJV6FQJ-494417581-214572</vt:lpwstr>
  </property>
  <property fmtid="{D5CDD505-2E9C-101B-9397-08002B2CF9AE}" pid="4" name="_dlc_DocIdItemGuid">
    <vt:lpwstr>2bd4ce22-6040-4aee-8a09-dfa97dd4908b</vt:lpwstr>
  </property>
  <property fmtid="{D5CDD505-2E9C-101B-9397-08002B2CF9AE}" pid="5" name="_dlc_DocIdUrl">
    <vt:lpwstr>https://wdbsa.sharepoint.com/sites/BrokersUnionSharePoint/_layouts/15/DocIdRedir.aspx?ID=57MX7HJV6FQJ-494417581-214572, 57MX7HJV6FQJ-494417581-214572</vt:lpwstr>
  </property>
  <property fmtid="{D5CDD505-2E9C-101B-9397-08002B2CF9AE}" pid="6" name="MediaServiceImageTags">
    <vt:lpwstr/>
  </property>
  <property fmtid="{D5CDD505-2E9C-101B-9397-08002B2CF9AE}" pid="7" name="ContentTypeId">
    <vt:lpwstr>0x01010002B67EF5B8B40441AD622EADA5923059</vt:lpwstr>
  </property>
</Properties>
</file>