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41" documentId="8_{4E52B96D-0F95-4FDD-94E0-F6184825D95F}" xr6:coauthVersionLast="47" xr6:coauthVersionMax="47" xr10:uidLastSave="{26C6438E-48DD-4E1E-B646-7F4768CD3ABE}"/>
  <bookViews>
    <workbookView xWindow="6936" yWindow="1152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externalReferences>
    <externalReference r:id="rId6"/>
  </externalReference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SU'!$A$2:$J$41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BUDYNKÓW'!$B$2:$U$66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5" l="1"/>
  <c r="G12" i="5"/>
  <c r="H27" i="20"/>
  <c r="G11" i="5" s="1"/>
  <c r="F27" i="20"/>
  <c r="D6" i="20"/>
  <c r="B1" i="20"/>
  <c r="D9" i="15"/>
  <c r="D5" i="15"/>
  <c r="D5" i="5"/>
  <c r="D11" i="5"/>
  <c r="F10" i="15" l="1"/>
  <c r="F9" i="15"/>
  <c r="D11" i="15"/>
  <c r="D10" i="15"/>
  <c r="B1" i="15"/>
  <c r="B1" i="5"/>
  <c r="F11" i="15"/>
  <c r="D12" i="5"/>
  <c r="D33" i="5" s="1"/>
  <c r="F12" i="15" l="1"/>
  <c r="D12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<sst xmlns="http://schemas.openxmlformats.org/spreadsheetml/2006/main" count="470" uniqueCount="311">
  <si>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</si>
  <si>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</si>
  <si>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</si>
  <si>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</si>
  <si>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</si>
  <si>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</si>
  <si>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</si>
  <si>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</si>
  <si>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</si>
  <si>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</si>
  <si>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</si>
  <si>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</si>
  <si>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</si>
  <si>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</si>
  <si>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</si>
  <si>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</si>
  <si>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</si>
  <si>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</si>
  <si>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</si>
  <si>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</si>
  <si>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</si>
  <si>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</si>
  <si>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</si>
  <si>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</si>
  <si>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</si>
  <si>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</si>
  <si>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</si>
  <si>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</si>
  <si>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</si>
  <si>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</si>
  <si>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</si>
  <si>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</si>
  <si>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</si>
  <si>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</si>
  <si>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</si>
  <si>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</si>
  <si>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</si>
  <si>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</si>
  <si>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</si>
  <si>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</si>
  <si>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</si>
  <si>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</si>
  <si>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</si>
  <si>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</si>
  <si>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</si>
  <si>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</si>
  <si>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</si>
  <si>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</si>
  <si>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</si>
  <si>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</si>
  <si>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</si>
  <si>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</si>
  <si>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</si>
  <si>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</si>
  <si>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</si>
  <si>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</si>
  <si>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</si>
  <si>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</si>
  <si>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</si>
  <si>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</si>
  <si>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</si>
  <si>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</si>
  <si>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</si>
  <si>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</si>
  <si>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</si>
  <si>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</si>
  <si>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</si>
  <si>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</si>
  <si>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</si>
  <si>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</si>
  <si>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</si>
  <si>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</si>
  <si>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</si>
  <si>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</si>
  <si>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</si>
  <si>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</si>
  <si>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</si>
  <si>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</si>
  <si>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</si>
  <si>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</si>
  <si>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</si>
  <si>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</si>
  <si>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</si>
  <si>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</si>
  <si>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</si>
  <si>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</si>
  <si>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</si>
  <si>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</si>
  <si>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</si>
  <si>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</si>
  <si>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</si>
  <si>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</si>
  <si>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</si>
  <si>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</si>
  <si>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</si>
  <si>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</si>
  <si>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</si>
  <si>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</si>
  <si>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</si>
  <si>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</si>
  <si>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</si>
  <si>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</si>
  <si>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</si>
  <si>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</si>
  <si>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</si>
  <si>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</si>
  <si>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</si>
  <si>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</si>
  <si>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</si>
  <si>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</si>
  <si>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</si>
  <si>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</si>
  <si>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</si>
  <si>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</si>
  <si>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</si>
  <si>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</si>
  <si>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</si>
  <si>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</si>
  <si>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</si>
  <si>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</si>
  <si>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</si>
  <si>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</si>
  <si>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</si>
  <si>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</si>
  <si>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</si>
  <si>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</si>
  <si>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</si>
  <si>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</si>
  <si>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</si>
  <si>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</si>
  <si>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</si>
  <si>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</si>
  <si>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</si>
  <si>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</si>
  <si>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</si>
  <si>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</si>
  <si>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</si>
  <si>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</si>
  <si>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</si>
  <si>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</si>
  <si>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</si>
  <si>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</si>
  <si>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</si>
  <si>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</si>
  <si>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</si>
  <si>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</si>
  <si>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</si>
  <si>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</si>
  <si>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</si>
  <si>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</si>
  <si>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</si>
  <si>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</si>
  <si>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</si>
  <si>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</si>
  <si>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</si>
  <si>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</si>
  <si>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</si>
  <si>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</si>
  <si>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</si>
  <si>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</si>
  <si>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</si>
  <si>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</si>
  <si>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</si>
  <si>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</si>
  <si>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</si>
  <si>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</si>
  <si>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</si>
  <si>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</si>
  <si>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</si>
  <si>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</si>
  <si>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</si>
  <si>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</si>
  <si>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</si>
  <si>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</si>
  <si>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</si>
  <si>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</si>
  <si>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</si>
  <si>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</si>
  <si>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</si>
  <si>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</si>
  <si>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</si>
  <si>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</si>
  <si>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</si>
  <si>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</si>
  <si>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</si>
  <si>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</si>
  <si>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</si>
  <si>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</si>
  <si>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</si>
  <si>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</si>
  <si>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</si>
  <si>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</si>
  <si>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</si>
  <si>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</si>
  <si>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</si>
  <si>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</si>
  <si>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</si>
  <si>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</si>
  <si>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</si>
  <si>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</si>
  <si>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</si>
  <si>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</si>
  <si>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</si>
  <si>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</si>
  <si>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</si>
  <si>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</si>
  <si>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</si>
  <si>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</si>
  <si>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</si>
  <si>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</si>
  <si>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</si>
  <si>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</si>
  <si>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</si>
  <si>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</si>
  <si>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</si>
  <si>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</si>
  <si>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</si>
  <si>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</si>
  <si>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</si>
  <si>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</si>
  <si>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</si>
  <si>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</si>
  <si>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</si>
  <si>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</si>
  <si>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</si>
  <si>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</si>
  <si>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</si>
  <si>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</si>
  <si>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</si>
  <si>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</si>
  <si>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</si>
  <si>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</si>
  <si>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</si>
  <si>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</si>
  <si>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</si>
  <si>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</si>
  <si>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</si>
  <si>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</si>
  <si>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</si>
  <si>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</si>
  <si>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</si>
  <si>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</si>
  <si>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</si>
  <si>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</si>
  <si>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</si>
  <si>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</si>
  <si>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</si>
  <si>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</si>
  <si>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</si>
  <si>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</si>
  <si>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</si>
  <si>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</si>
  <si>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</si>
  <si>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</si>
  <si>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</si>
  <si>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</si>
  <si>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</si>
  <si>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</si>
  <si>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</si>
  <si>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</si>
  <si>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</si>
  <si>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</si>
  <si>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</si>
  <si>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</si>
  <si>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</si>
  <si>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</si>
  <si>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</si>
  <si>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</si>
  <si>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</si>
  <si>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</si>
  <si>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</si>
  <si>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</si>
  <si>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</si>
  <si>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</si>
  <si>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</si>
  <si>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</si>
  <si>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</si>
  <si>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</si>
  <si>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</si>
  <si>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</si>
  <si>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</si>
  <si>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</si>
  <si>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</si>
  <si>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</si>
  <si>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t>Gminne Przedszkole w Jastrzębcu</t>
  </si>
  <si>
    <t>ul. Łąkowa 13, 05-552 Wólka Kosowska</t>
  </si>
  <si>
    <t>123 09 34 706</t>
  </si>
  <si>
    <t>013003528</t>
  </si>
  <si>
    <t>PKD.85.10.Z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</si>
  <si>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15.01.2026)</t>
    </r>
  </si>
  <si>
    <t>placówka oświatowa</t>
  </si>
  <si>
    <t>nie</t>
  </si>
  <si>
    <t>tak</t>
  </si>
  <si>
    <t>x</t>
  </si>
  <si>
    <r>
      <t xml:space="preserve">Prosimy o informację o prowadzonych i </t>
    </r>
    <r>
      <rPr>
        <b/>
        <sz val="9"/>
        <rFont val="Roboto Light"/>
      </rPr>
      <t>planowanych</t>
    </r>
    <r>
      <rPr>
        <sz val="9"/>
        <rFont val="Roboto Light"/>
      </rPr>
      <t xml:space="preserve"> inwestycjach w ciągu trwania przedmiotowego Zamówienia, które byłyby objęte ochroną ubezpieczeniową, z podaniem rodzaju inwestycji, szacowanej wartości inwestycji oraz terminu rozpoczęcia/ukończenia jej realizacji?</t>
    </r>
  </si>
  <si>
    <t>Wymiana dachu. Zdjęcie papy, założenie blachodachówki.Szacowana wartość 200 000 zł. Termin lipiec-sierpień.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</si>
  <si>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15.01.2026)</t>
    </r>
  </si>
  <si>
    <t>Jastrzębiec, ul. Łąkowa 13 05-552 Wólka Kosowska</t>
  </si>
  <si>
    <t>Gminne Przedszkole</t>
  </si>
  <si>
    <t>gaśnice (4 szt. - 2 proszkowe, 1 do gaszenia tłuszczów+ 1 szt) + koc gaśniczy</t>
  </si>
  <si>
    <t>~1950</t>
  </si>
  <si>
    <t>murowany</t>
  </si>
  <si>
    <t>drewniana</t>
  </si>
  <si>
    <t>Tak</t>
  </si>
  <si>
    <t>Nie</t>
  </si>
  <si>
    <t>odgrzybienie więźby dachowej, wymiana waty szklanej na dachu</t>
  </si>
  <si>
    <t>dobry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</si>
  <si>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15.01.2026)</t>
    </r>
  </si>
  <si>
    <t>Księgowa brutto</t>
  </si>
  <si>
    <t>Odtworzeniowa</t>
  </si>
  <si>
    <t>Mienie pracowników,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</si>
</sst>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61" x14ac:knownFonts="1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12"/>
      <name val="Roboto Light"/>
    </font>
    <font>
      <b/>
      <sz val="12"/>
      <color rgb="FFC2B000"/>
      <name val="Roboto Light"/>
    </font>
    <font>
      <sz val="12"/>
      <color theme="1"/>
      <name val="Roboto Light"/>
    </font>
    <font>
      <b/>
      <sz val="12"/>
      <name val="Roboto Light"/>
    </font>
    <font>
      <b/>
      <i/>
      <sz val="12"/>
      <color rgb="FFFF0000"/>
      <name val="Roboto Light"/>
    </font>
    <font>
      <i/>
      <sz val="12"/>
      <name val="Roboto Light"/>
    </font>
    <font>
      <sz val="12"/>
      <color rgb="FFC00000"/>
      <name val="Roboto Light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1">
    <xf numFmtId="0" fontId="0" fillId="0" borderId="0"/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6" fillId="0" borderId="0"/>
    <xf numFmtId="0" fontId="2" fillId="0" borderId="0"/>
    <xf numFmtId="0" fontId="9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238">
    <xf numFmtId="0" fontId="0" fillId="0" borderId="0" xfId="0"/>
    <xf numFmtId="0" fontId="13" fillId="0" borderId="0" xfId="8" applyFont="1"/>
    <xf numFmtId="0" fontId="12" fillId="0" borderId="0" xfId="8" applyFont="1"/>
    <xf numFmtId="0" fontId="13" fillId="0" borderId="0" xfId="8" applyFont="1" applyAlignment="1">
      <alignment horizontal="center"/>
    </xf>
    <xf numFmtId="0" fontId="14" fillId="0" borderId="0" xfId="8" applyFont="1"/>
    <xf numFmtId="0" fontId="15" fillId="0" borderId="0" xfId="8" applyFont="1"/>
    <xf numFmtId="0" fontId="12" fillId="0" borderId="1" xfId="8" applyFont="1" applyBorder="1" applyAlignment="1">
      <alignment horizontal="center" vertical="center" wrapText="1"/>
    </xf>
    <xf numFmtId="0" fontId="12" fillId="0" borderId="0" xfId="8" applyFont="1" applyAlignment="1">
      <alignment vertical="center" wrapText="1"/>
    </xf>
    <xf numFmtId="0" fontId="13" fillId="0" borderId="0" xfId="8" applyFont="1" applyAlignment="1">
      <alignment vertical="center" wrapText="1"/>
    </xf>
    <xf numFmtId="0" fontId="13" fillId="0" borderId="0" xfId="8" applyFont="1" applyAlignment="1">
      <alignment wrapText="1"/>
    </xf>
    <xf numFmtId="0" fontId="13" fillId="0" borderId="0" xfId="8" applyFont="1" applyAlignment="1">
      <alignment horizontal="center" wrapText="1"/>
    </xf>
    <xf numFmtId="0" fontId="19" fillId="0" borderId="0" xfId="8" applyFont="1" applyAlignment="1">
      <alignment horizontal="left" vertical="center" wrapText="1"/>
    </xf>
    <xf numFmtId="0" fontId="12" fillId="0" borderId="0" xfId="8" applyFont="1" applyAlignment="1">
      <alignment horizontal="left" vertical="center" wrapText="1"/>
    </xf>
    <xf numFmtId="0" fontId="12" fillId="0" borderId="0" xfId="8" applyFont="1" applyAlignment="1">
      <alignment horizontal="center" vertical="center" wrapText="1"/>
    </xf>
    <xf numFmtId="0" fontId="12" fillId="0" borderId="0" xfId="8" applyFont="1" applyAlignment="1">
      <alignment horizontal="center" wrapText="1"/>
    </xf>
    <xf numFmtId="0" fontId="13" fillId="0" borderId="0" xfId="8" applyFont="1" applyAlignment="1">
      <alignment horizontal="left" vertical="center"/>
    </xf>
    <xf numFmtId="0" fontId="13" fillId="0" borderId="0" xfId="8" applyFont="1" applyAlignment="1">
      <alignment horizontal="center" vertical="center"/>
    </xf>
    <xf numFmtId="0" fontId="12" fillId="2" borderId="1" xfId="8" applyFont="1" applyFill="1" applyBorder="1" applyAlignment="1">
      <alignment horizontal="center" vertical="center" wrapText="1"/>
    </xf>
    <xf numFmtId="0" fontId="12" fillId="2" borderId="1" xfId="8" applyFont="1" applyFill="1" applyBorder="1" applyAlignment="1">
      <alignment horizontal="center" vertical="center"/>
    </xf>
    <xf numFmtId="0" fontId="18" fillId="0" borderId="0" xfId="8" applyFont="1" applyAlignment="1">
      <alignment vertical="center"/>
    </xf>
    <xf numFmtId="0" fontId="13" fillId="0" borderId="1" xfId="8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top" wrapText="1"/>
    </xf>
    <xf numFmtId="0" fontId="13" fillId="0" borderId="0" xfId="8" applyFont="1" applyAlignment="1">
      <alignment vertical="top"/>
    </xf>
    <xf numFmtId="0" fontId="12" fillId="0" borderId="0" xfId="8" applyFont="1" applyAlignment="1">
      <alignment horizontal="center"/>
    </xf>
    <xf numFmtId="0" fontId="22" fillId="0" borderId="0" xfId="8" applyFont="1"/>
    <xf numFmtId="0" fontId="18" fillId="0" borderId="0" xfId="8" applyFont="1"/>
    <xf numFmtId="0" fontId="23" fillId="0" borderId="0" xfId="8" applyFont="1"/>
    <xf numFmtId="0" fontId="24" fillId="0" borderId="0" xfId="0" applyFont="1"/>
    <xf numFmtId="0" fontId="25" fillId="0" borderId="0" xfId="1" applyFont="1" applyAlignment="1">
      <alignment vertical="center"/>
    </xf>
    <xf numFmtId="0" fontId="12" fillId="0" borderId="0" xfId="8" applyFont="1" applyAlignment="1">
      <alignment horizontal="left"/>
    </xf>
    <xf numFmtId="0" fontId="26" fillId="0" borderId="0" xfId="8" applyFont="1"/>
    <xf numFmtId="0" fontId="27" fillId="0" borderId="0" xfId="8" applyFont="1"/>
    <xf numFmtId="0" fontId="27" fillId="0" borderId="0" xfId="8" applyFont="1" applyAlignment="1">
      <alignment horizontal="center"/>
    </xf>
    <xf numFmtId="0" fontId="28" fillId="0" borderId="0" xfId="8" applyFo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horizontal="center"/>
    </xf>
    <xf numFmtId="0" fontId="12" fillId="7" borderId="1" xfId="8" applyFont="1" applyFill="1" applyBorder="1" applyAlignment="1">
      <alignment horizontal="center" vertical="center" wrapText="1"/>
    </xf>
    <xf numFmtId="0" fontId="12" fillId="7" borderId="1" xfId="8" applyFont="1" applyFill="1" applyBorder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4" fontId="13" fillId="7" borderId="1" xfId="14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5" fillId="0" borderId="0" xfId="0" applyFont="1"/>
    <xf numFmtId="0" fontId="36" fillId="0" borderId="0" xfId="0" applyFont="1" applyAlignment="1">
      <alignment vertical="center"/>
    </xf>
    <xf numFmtId="0" fontId="32" fillId="0" borderId="0" xfId="0" applyFont="1"/>
    <xf numFmtId="0" fontId="36" fillId="0" borderId="0" xfId="0" applyFont="1"/>
    <xf numFmtId="0" fontId="38" fillId="0" borderId="0" xfId="0" applyFont="1"/>
    <xf numFmtId="165" fontId="40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36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4" borderId="0" xfId="0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/>
    <xf numFmtId="0" fontId="13" fillId="0" borderId="0" xfId="0" applyFont="1"/>
    <xf numFmtId="166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165" fontId="40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2" fillId="0" borderId="0" xfId="0" applyNumberFormat="1" applyFont="1" applyAlignment="1">
      <alignment horizontal="right"/>
    </xf>
    <xf numFmtId="0" fontId="32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8" fillId="0" borderId="0" xfId="0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32" fillId="4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165" fontId="13" fillId="7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left" vertical="center" wrapText="1"/>
    </xf>
    <xf numFmtId="44" fontId="13" fillId="4" borderId="1" xfId="1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44" fontId="13" fillId="5" borderId="1" xfId="11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3" fillId="4" borderId="1" xfId="14" applyFont="1" applyFill="1" applyBorder="1" applyAlignment="1">
      <alignment vertical="center" wrapText="1"/>
    </xf>
    <xf numFmtId="44" fontId="13" fillId="5" borderId="1" xfId="14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13" fillId="4" borderId="1" xfId="9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164" fontId="13" fillId="7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44" fontId="13" fillId="4" borderId="1" xfId="0" applyNumberFormat="1" applyFont="1" applyFill="1" applyBorder="1" applyAlignment="1">
      <alignment horizontal="left" vertical="center" wrapText="1"/>
    </xf>
    <xf numFmtId="44" fontId="13" fillId="4" borderId="10" xfId="0" applyNumberFormat="1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44" fontId="50" fillId="4" borderId="12" xfId="0" applyNumberFormat="1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35" fillId="4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4" fontId="13" fillId="7" borderId="1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64" fontId="13" fillId="0" borderId="0" xfId="0" applyNumberFormat="1" applyFont="1" applyAlignment="1">
      <alignment horizontal="right" vertical="center" wrapText="1"/>
    </xf>
    <xf numFmtId="164" fontId="13" fillId="0" borderId="0" xfId="0" applyNumberFormat="1" applyFont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165" fontId="13" fillId="0" borderId="0" xfId="0" applyNumberFormat="1" applyFont="1" applyAlignment="1">
      <alignment vertical="center" wrapText="1"/>
    </xf>
    <xf numFmtId="165" fontId="13" fillId="4" borderId="0" xfId="0" applyNumberFormat="1" applyFont="1" applyFill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44" fontId="13" fillId="4" borderId="1" xfId="0" applyNumberFormat="1" applyFont="1" applyFill="1" applyBorder="1" applyAlignment="1">
      <alignment horizontal="right" vertical="center" wrapText="1"/>
    </xf>
    <xf numFmtId="44" fontId="13" fillId="7" borderId="1" xfId="0" applyNumberFormat="1" applyFont="1" applyFill="1" applyBorder="1" applyAlignment="1">
      <alignment horizontal="right" vertical="center" wrapText="1"/>
    </xf>
    <xf numFmtId="44" fontId="13" fillId="7" borderId="2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3" fillId="4" borderId="1" xfId="0" applyNumberFormat="1" applyFont="1" applyFill="1" applyBorder="1" applyAlignment="1">
      <alignment horizontal="right" vertical="center"/>
    </xf>
    <xf numFmtId="4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4" borderId="1" xfId="27" applyFont="1" applyFill="1" applyBorder="1" applyAlignment="1">
      <alignment horizontal="center" vertical="center" wrapText="1"/>
    </xf>
    <xf numFmtId="0" fontId="54" fillId="0" borderId="0" xfId="0" applyFont="1" applyAlignment="1">
      <alignment vertical="center"/>
    </xf>
    <xf numFmtId="0" fontId="55" fillId="4" borderId="0" xfId="0" applyFont="1" applyFill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7" fillId="4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 wrapText="1"/>
    </xf>
    <xf numFmtId="49" fontId="54" fillId="4" borderId="1" xfId="0" applyNumberFormat="1" applyFont="1" applyFill="1" applyBorder="1" applyAlignment="1">
      <alignment horizontal="center" vertical="center"/>
    </xf>
    <xf numFmtId="0" fontId="54" fillId="4" borderId="1" xfId="0" applyFont="1" applyFill="1" applyBorder="1" applyAlignment="1">
      <alignment horizontal="center" vertical="top" wrapText="1"/>
    </xf>
    <xf numFmtId="167" fontId="54" fillId="4" borderId="1" xfId="0" applyNumberFormat="1" applyFont="1" applyFill="1" applyBorder="1" applyAlignment="1">
      <alignment vertical="center" wrapText="1"/>
    </xf>
    <xf numFmtId="0" fontId="58" fillId="4" borderId="10" xfId="0" applyFont="1" applyFill="1" applyBorder="1" applyAlignment="1">
      <alignment horizontal="center" vertical="center" wrapText="1"/>
    </xf>
    <xf numFmtId="0" fontId="59" fillId="4" borderId="11" xfId="0" applyFont="1" applyFill="1" applyBorder="1" applyAlignment="1">
      <alignment vertical="center" wrapText="1"/>
    </xf>
    <xf numFmtId="0" fontId="59" fillId="4" borderId="12" xfId="0" applyFont="1" applyFill="1" applyBorder="1" applyAlignment="1">
      <alignment vertical="center" wrapText="1"/>
    </xf>
    <xf numFmtId="0" fontId="60" fillId="4" borderId="1" xfId="0" applyFont="1" applyFill="1" applyBorder="1" applyAlignment="1">
      <alignment horizontal="center" vertical="center" wrapText="1"/>
    </xf>
    <xf numFmtId="0" fontId="56" fillId="4" borderId="1" xfId="0" applyFont="1" applyFill="1" applyBorder="1" applyAlignment="1">
      <alignment horizontal="center" vertical="center" wrapText="1"/>
    </xf>
    <xf numFmtId="44" fontId="13" fillId="4" borderId="1" xfId="0" applyNumberFormat="1" applyFont="1" applyFill="1" applyBorder="1" applyAlignment="1">
      <alignment horizontal="center" vertical="center" wrapText="1"/>
    </xf>
    <xf numFmtId="44" fontId="13" fillId="4" borderId="10" xfId="0" applyNumberFormat="1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center" vertical="center" wrapText="1"/>
    </xf>
    <xf numFmtId="44" fontId="13" fillId="7" borderId="2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44" fontId="43" fillId="0" borderId="11" xfId="0" applyNumberFormat="1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44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0" fontId="13" fillId="0" borderId="1" xfId="27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44" fontId="13" fillId="0" borderId="1" xfId="11" applyFont="1" applyFill="1" applyBorder="1" applyAlignment="1">
      <alignment vertical="center" wrapText="1"/>
    </xf>
    <xf numFmtId="0" fontId="40" fillId="0" borderId="1" xfId="0" applyFont="1" applyBorder="1" applyAlignment="1">
      <alignment vertical="center" wrapText="1"/>
    </xf>
    <xf numFmtId="0" fontId="12" fillId="7" borderId="5" xfId="8" applyFont="1" applyFill="1" applyBorder="1" applyAlignment="1">
      <alignment horizontal="center" vertical="center"/>
    </xf>
    <xf numFmtId="0" fontId="12" fillId="7" borderId="6" xfId="8" applyFont="1" applyFill="1" applyBorder="1" applyAlignment="1">
      <alignment horizontal="center" vertical="center"/>
    </xf>
    <xf numFmtId="0" fontId="12" fillId="7" borderId="4" xfId="8" applyFont="1" applyFill="1" applyBorder="1" applyAlignment="1">
      <alignment horizontal="center" vertical="center"/>
    </xf>
    <xf numFmtId="0" fontId="18" fillId="0" borderId="5" xfId="8" applyFont="1" applyBorder="1" applyAlignment="1">
      <alignment vertical="top" wrapText="1"/>
    </xf>
    <xf numFmtId="0" fontId="18" fillId="0" borderId="6" xfId="8" applyFont="1" applyBorder="1" applyAlignment="1">
      <alignment vertical="top" wrapText="1"/>
    </xf>
    <xf numFmtId="0" fontId="18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center" vertical="top" wrapText="1"/>
    </xf>
    <xf numFmtId="0" fontId="13" fillId="0" borderId="4" xfId="8" applyFont="1" applyBorder="1" applyAlignment="1">
      <alignment horizontal="center" vertical="top" wrapText="1"/>
    </xf>
    <xf numFmtId="0" fontId="13" fillId="0" borderId="5" xfId="8" applyFont="1" applyBorder="1" applyAlignment="1">
      <alignment vertical="top" wrapText="1"/>
    </xf>
    <xf numFmtId="0" fontId="13" fillId="0" borderId="6" xfId="8" applyFont="1" applyBorder="1" applyAlignment="1">
      <alignment vertical="top" wrapText="1"/>
    </xf>
    <xf numFmtId="0" fontId="13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left" vertical="top" wrapText="1"/>
    </xf>
    <xf numFmtId="0" fontId="13" fillId="0" borderId="6" xfId="8" applyFont="1" applyBorder="1" applyAlignment="1">
      <alignment horizontal="left" vertical="top" wrapText="1"/>
    </xf>
    <xf numFmtId="0" fontId="13" fillId="0" borderId="4" xfId="8" applyFont="1" applyBorder="1" applyAlignment="1">
      <alignment horizontal="left" vertical="top" wrapText="1"/>
    </xf>
    <xf numFmtId="0" fontId="12" fillId="7" borderId="5" xfId="8" applyFont="1" applyFill="1" applyBorder="1" applyAlignment="1">
      <alignment horizontal="center" vertical="center" wrapText="1"/>
    </xf>
    <xf numFmtId="0" fontId="12" fillId="7" borderId="6" xfId="8" applyFont="1" applyFill="1" applyBorder="1" applyAlignment="1">
      <alignment horizontal="center" vertical="center" wrapText="1"/>
    </xf>
    <xf numFmtId="0" fontId="12" fillId="7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left" vertical="center" wrapText="1"/>
    </xf>
    <xf numFmtId="0" fontId="13" fillId="0" borderId="6" xfId="8" applyFont="1" applyBorder="1" applyAlignment="1">
      <alignment horizontal="left" vertical="center" wrapText="1"/>
    </xf>
    <xf numFmtId="0" fontId="13" fillId="0" borderId="4" xfId="8" applyFont="1" applyBorder="1" applyAlignment="1">
      <alignment horizontal="left" vertical="center" wrapText="1"/>
    </xf>
    <xf numFmtId="0" fontId="19" fillId="0" borderId="0" xfId="8" applyFont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3" fillId="2" borderId="5" xfId="8" applyFont="1" applyFill="1" applyBorder="1" applyAlignment="1">
      <alignment horizontal="left" vertical="center" wrapText="1"/>
    </xf>
    <xf numFmtId="0" fontId="13" fillId="2" borderId="6" xfId="8" applyFont="1" applyFill="1" applyBorder="1" applyAlignment="1">
      <alignment horizontal="left" vertical="center" wrapText="1"/>
    </xf>
    <xf numFmtId="0" fontId="13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center" vertical="center" wrapText="1"/>
    </xf>
    <xf numFmtId="0" fontId="12" fillId="2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2" fillId="3" borderId="5" xfId="8" applyFont="1" applyFill="1" applyBorder="1" applyAlignment="1">
      <alignment horizontal="center" vertical="center" wrapText="1"/>
    </xf>
    <xf numFmtId="0" fontId="12" fillId="3" borderId="6" xfId="8" applyFont="1" applyFill="1" applyBorder="1" applyAlignment="1">
      <alignment horizontal="center" vertical="center" wrapText="1"/>
    </xf>
    <xf numFmtId="0" fontId="12" fillId="3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center" vertical="center" wrapText="1"/>
    </xf>
    <xf numFmtId="0" fontId="13" fillId="0" borderId="4" xfId="8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right" vertical="center"/>
    </xf>
    <xf numFmtId="0" fontId="13" fillId="7" borderId="9" xfId="0" applyFont="1" applyFill="1" applyBorder="1" applyAlignment="1">
      <alignment horizontal="right" vertical="center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6" fillId="4" borderId="0" xfId="0" applyFont="1" applyFill="1" applyAlignment="1">
      <alignment horizontal="center" vertical="center" wrapText="1"/>
    </xf>
    <xf numFmtId="0" fontId="13" fillId="7" borderId="1" xfId="0" applyFont="1" applyFill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7" borderId="5" xfId="0" applyFont="1" applyFill="1" applyBorder="1" applyAlignment="1">
      <alignment horizontal="right" vertical="center" wrapText="1"/>
    </xf>
    <xf numFmtId="0" fontId="13" fillId="7" borderId="6" xfId="0" applyFont="1" applyFill="1" applyBorder="1" applyAlignment="1">
      <alignment horizontal="right" vertical="center" wrapText="1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</cellXfs>
  <cellStyles count="31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3 4" xfId="29" xr:uid="{6324645F-9E81-4199-83C1-AD6CC49108CE}"/>
    <cellStyle name="Normalny 4" xfId="9" xr:uid="{00000000-0005-0000-0000-000009000000}"/>
    <cellStyle name="Normalny 5" xfId="28" xr:uid="{1DCACAF5-8ECF-4C50-B37E-8B1742A396A8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  <cellStyle name="Walutowy 8" xfId="30" xr:uid="{D5D41F0E-BA0A-4585-8241-D44EB6BBC395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Relationship Id="rId1" Type="http://schemas.openxmlformats.org/officeDocument/2006/relationships/externalLinkPath" Target="/sites/BrokersUnionSharePoint/Dokumenty/brokers%20union/KLIENCI/ZGK%20&#346;WIEBODZICE/_MAJ&#260;TEK/2024/2.%20MIENIE%20i%20OC/1.%20DANE/od%20klienta/Za&#322;&#261;cznik%20nr%203%20do%20Wniosku_Wykaz%20mienia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OGÓLNE"/>
      <sheetName val="MIENIE SU"/>
      <sheetName val="WYKAZ BUDYNKÓW"/>
      <sheetName val="Maszyny budowlane SU"/>
      <sheetName val="Wykaz ŚT"/>
      <sheetName val="ELEKTRONIKA SU"/>
    </sheetNames>
    <sheetDataSet>
      <sheetData sheetId="0"/>
      <sheetData sheetId="1"/>
      <sheetData sheetId="2">
        <row r="28">
          <cell r="F28">
            <v>0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8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168" t="s">
        <v>2</v>
      </c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70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182" t="s">
        <v>17</v>
      </c>
      <c r="E27" s="183"/>
      <c r="F27" s="183"/>
      <c r="G27" s="184"/>
      <c r="H27" s="182" t="s">
        <v>18</v>
      </c>
      <c r="I27" s="183"/>
      <c r="J27" s="184"/>
      <c r="K27" s="182" t="s">
        <v>19</v>
      </c>
      <c r="L27" s="183"/>
      <c r="M27" s="184"/>
      <c r="N27" s="182" t="s">
        <v>20</v>
      </c>
      <c r="O27" s="184"/>
    </row>
    <row r="28" spans="2:15" ht="171" customHeight="1" x14ac:dyDescent="0.25">
      <c r="B28" s="38" t="s">
        <v>21</v>
      </c>
      <c r="C28" s="6" t="s">
        <v>22</v>
      </c>
      <c r="D28" s="185" t="s">
        <v>23</v>
      </c>
      <c r="E28" s="186"/>
      <c r="F28" s="186"/>
      <c r="G28" s="187"/>
      <c r="H28" s="179" t="s">
        <v>24</v>
      </c>
      <c r="I28" s="180"/>
      <c r="J28" s="181"/>
      <c r="K28" s="179" t="s">
        <v>25</v>
      </c>
      <c r="L28" s="180"/>
      <c r="M28" s="181"/>
      <c r="N28" s="174" t="s">
        <v>26</v>
      </c>
      <c r="O28" s="175"/>
    </row>
    <row r="29" spans="2:15" ht="184.5" customHeight="1" x14ac:dyDescent="0.25">
      <c r="B29" s="38" t="s">
        <v>27</v>
      </c>
      <c r="C29" s="6" t="s">
        <v>28</v>
      </c>
      <c r="D29" s="176" t="s">
        <v>29</v>
      </c>
      <c r="E29" s="177"/>
      <c r="F29" s="177"/>
      <c r="G29" s="178"/>
      <c r="H29" s="179" t="s">
        <v>30</v>
      </c>
      <c r="I29" s="180"/>
      <c r="J29" s="181"/>
      <c r="K29" s="176"/>
      <c r="L29" s="177"/>
      <c r="M29" s="178"/>
      <c r="N29" s="174" t="s">
        <v>31</v>
      </c>
      <c r="O29" s="175"/>
    </row>
    <row r="30" spans="2:15" ht="114" customHeight="1" x14ac:dyDescent="0.25">
      <c r="B30" s="38" t="s">
        <v>32</v>
      </c>
      <c r="C30" s="6" t="s">
        <v>33</v>
      </c>
      <c r="D30" s="176" t="s">
        <v>34</v>
      </c>
      <c r="E30" s="177"/>
      <c r="F30" s="177"/>
      <c r="G30" s="178"/>
      <c r="H30" s="176" t="s">
        <v>35</v>
      </c>
      <c r="I30" s="177"/>
      <c r="J30" s="178"/>
      <c r="K30" s="176" t="s">
        <v>36</v>
      </c>
      <c r="L30" s="177"/>
      <c r="M30" s="178"/>
      <c r="N30" s="174" t="s">
        <v>26</v>
      </c>
      <c r="O30" s="175"/>
    </row>
    <row r="31" spans="2:15" ht="54.75" customHeight="1" x14ac:dyDescent="0.25">
      <c r="B31" s="38" t="s">
        <v>37</v>
      </c>
      <c r="C31" s="6" t="s">
        <v>38</v>
      </c>
      <c r="D31" s="176" t="s">
        <v>39</v>
      </c>
      <c r="E31" s="177"/>
      <c r="F31" s="177"/>
      <c r="G31" s="178"/>
      <c r="H31" s="176" t="s">
        <v>40</v>
      </c>
      <c r="I31" s="177"/>
      <c r="J31" s="178"/>
      <c r="K31" s="171"/>
      <c r="L31" s="172"/>
      <c r="M31" s="173"/>
      <c r="N31" s="174" t="s">
        <v>41</v>
      </c>
      <c r="O31" s="175"/>
    </row>
    <row r="32" spans="2:15" ht="40.5" customHeight="1" x14ac:dyDescent="0.25">
      <c r="B32" s="38" t="s">
        <v>42</v>
      </c>
      <c r="C32" s="6" t="s">
        <v>43</v>
      </c>
      <c r="D32" s="176" t="s">
        <v>44</v>
      </c>
      <c r="E32" s="177"/>
      <c r="F32" s="177"/>
      <c r="G32" s="178"/>
      <c r="H32" s="176" t="s">
        <v>45</v>
      </c>
      <c r="I32" s="177"/>
      <c r="J32" s="178"/>
      <c r="K32" s="171"/>
      <c r="L32" s="172"/>
      <c r="M32" s="173"/>
      <c r="N32" s="174" t="s">
        <v>46</v>
      </c>
      <c r="O32" s="175"/>
    </row>
    <row r="33" spans="2:15" ht="52.5" customHeight="1" x14ac:dyDescent="0.25">
      <c r="B33" s="38" t="s">
        <v>47</v>
      </c>
      <c r="C33" s="6" t="s">
        <v>48</v>
      </c>
      <c r="D33" s="176" t="s">
        <v>49</v>
      </c>
      <c r="E33" s="177"/>
      <c r="F33" s="177"/>
      <c r="G33" s="178"/>
      <c r="H33" s="176" t="s">
        <v>50</v>
      </c>
      <c r="I33" s="177"/>
      <c r="J33" s="178"/>
      <c r="K33" s="171"/>
      <c r="L33" s="172"/>
      <c r="M33" s="173"/>
      <c r="N33" s="174" t="s">
        <v>51</v>
      </c>
      <c r="O33" s="175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188" t="s">
        <v>52</v>
      </c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</row>
    <row r="36" spans="2:15" ht="48.75" customHeight="1" x14ac:dyDescent="0.25">
      <c r="B36" s="188" t="s">
        <v>53</v>
      </c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182" t="s">
        <v>55</v>
      </c>
      <c r="C41" s="184"/>
      <c r="D41" s="182" t="s">
        <v>56</v>
      </c>
      <c r="E41" s="183"/>
      <c r="F41" s="183"/>
      <c r="G41" s="183"/>
      <c r="H41" s="183"/>
      <c r="I41" s="183"/>
      <c r="J41" s="183"/>
      <c r="K41" s="183"/>
      <c r="L41" s="184"/>
      <c r="M41" s="37" t="s">
        <v>57</v>
      </c>
      <c r="N41" s="182" t="s">
        <v>58</v>
      </c>
      <c r="O41" s="184"/>
    </row>
    <row r="42" spans="2:15" ht="27" customHeight="1" x14ac:dyDescent="0.25">
      <c r="B42" s="182" t="s">
        <v>59</v>
      </c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4"/>
    </row>
    <row r="43" spans="2:15" ht="86.25" customHeight="1" x14ac:dyDescent="0.25">
      <c r="B43" s="189" t="s">
        <v>60</v>
      </c>
      <c r="C43" s="190"/>
      <c r="D43" s="191" t="s">
        <v>61</v>
      </c>
      <c r="E43" s="192"/>
      <c r="F43" s="192"/>
      <c r="G43" s="192"/>
      <c r="H43" s="192"/>
      <c r="I43" s="192"/>
      <c r="J43" s="192"/>
      <c r="K43" s="192"/>
      <c r="L43" s="193"/>
      <c r="M43" s="17" t="s">
        <v>62</v>
      </c>
      <c r="N43" s="194" t="s">
        <v>22</v>
      </c>
      <c r="O43" s="195"/>
    </row>
    <row r="44" spans="2:15" ht="77.25" customHeight="1" x14ac:dyDescent="0.25">
      <c r="B44" s="189" t="s">
        <v>63</v>
      </c>
      <c r="C44" s="190"/>
      <c r="D44" s="191" t="s">
        <v>64</v>
      </c>
      <c r="E44" s="192"/>
      <c r="F44" s="192"/>
      <c r="G44" s="192"/>
      <c r="H44" s="192"/>
      <c r="I44" s="192"/>
      <c r="J44" s="192"/>
      <c r="K44" s="192"/>
      <c r="L44" s="193"/>
      <c r="M44" s="17" t="s">
        <v>65</v>
      </c>
      <c r="N44" s="194" t="s">
        <v>28</v>
      </c>
      <c r="O44" s="195"/>
    </row>
    <row r="45" spans="2:15" ht="45" customHeight="1" x14ac:dyDescent="0.25">
      <c r="B45" s="189" t="s">
        <v>66</v>
      </c>
      <c r="C45" s="190"/>
      <c r="D45" s="191" t="s">
        <v>67</v>
      </c>
      <c r="E45" s="192"/>
      <c r="F45" s="192"/>
      <c r="G45" s="192"/>
      <c r="H45" s="192"/>
      <c r="I45" s="192"/>
      <c r="J45" s="192"/>
      <c r="K45" s="192"/>
      <c r="L45" s="193"/>
      <c r="M45" s="18" t="s">
        <v>68</v>
      </c>
      <c r="N45" s="194" t="s">
        <v>68</v>
      </c>
      <c r="O45" s="195"/>
    </row>
    <row r="46" spans="2:15" ht="52.5" customHeight="1" x14ac:dyDescent="0.25">
      <c r="B46" s="189" t="s">
        <v>69</v>
      </c>
      <c r="C46" s="190"/>
      <c r="D46" s="191" t="s">
        <v>70</v>
      </c>
      <c r="E46" s="192"/>
      <c r="F46" s="192"/>
      <c r="G46" s="192"/>
      <c r="H46" s="192"/>
      <c r="I46" s="192"/>
      <c r="J46" s="192"/>
      <c r="K46" s="192"/>
      <c r="L46" s="193"/>
      <c r="M46" s="18" t="s">
        <v>38</v>
      </c>
      <c r="N46" s="194" t="s">
        <v>38</v>
      </c>
      <c r="O46" s="195"/>
    </row>
    <row r="47" spans="2:15" ht="68.25" customHeight="1" x14ac:dyDescent="0.25">
      <c r="B47" s="189" t="s">
        <v>71</v>
      </c>
      <c r="C47" s="190"/>
      <c r="D47" s="191" t="s">
        <v>72</v>
      </c>
      <c r="E47" s="192"/>
      <c r="F47" s="192"/>
      <c r="G47" s="192"/>
      <c r="H47" s="192"/>
      <c r="I47" s="192"/>
      <c r="J47" s="192"/>
      <c r="K47" s="192"/>
      <c r="L47" s="193"/>
      <c r="M47" s="17" t="s">
        <v>73</v>
      </c>
      <c r="N47" s="194" t="s">
        <v>22</v>
      </c>
      <c r="O47" s="195"/>
    </row>
    <row r="48" spans="2:15" s="19" customFormat="1" ht="91.5" customHeight="1" x14ac:dyDescent="0.25">
      <c r="B48" s="189" t="s">
        <v>74</v>
      </c>
      <c r="C48" s="190"/>
      <c r="D48" s="191" t="s">
        <v>75</v>
      </c>
      <c r="E48" s="192"/>
      <c r="F48" s="192"/>
      <c r="G48" s="192"/>
      <c r="H48" s="192"/>
      <c r="I48" s="192"/>
      <c r="J48" s="192"/>
      <c r="K48" s="192"/>
      <c r="L48" s="193"/>
      <c r="M48" s="18" t="s">
        <v>43</v>
      </c>
      <c r="N48" s="194" t="s">
        <v>43</v>
      </c>
      <c r="O48" s="195"/>
    </row>
    <row r="49" spans="2:15" ht="60" customHeight="1" x14ac:dyDescent="0.25">
      <c r="B49" s="189" t="s">
        <v>76</v>
      </c>
      <c r="C49" s="190"/>
      <c r="D49" s="191" t="s">
        <v>77</v>
      </c>
      <c r="E49" s="192"/>
      <c r="F49" s="192"/>
      <c r="G49" s="192"/>
      <c r="H49" s="192"/>
      <c r="I49" s="192"/>
      <c r="J49" s="192"/>
      <c r="K49" s="192"/>
      <c r="L49" s="193"/>
      <c r="M49" s="17" t="s">
        <v>33</v>
      </c>
      <c r="N49" s="194" t="s">
        <v>33</v>
      </c>
      <c r="O49" s="195"/>
    </row>
    <row r="50" spans="2:15" ht="62.25" customHeight="1" x14ac:dyDescent="0.25">
      <c r="B50" s="189" t="s">
        <v>78</v>
      </c>
      <c r="C50" s="190"/>
      <c r="D50" s="191" t="s">
        <v>79</v>
      </c>
      <c r="E50" s="192"/>
      <c r="F50" s="192"/>
      <c r="G50" s="192"/>
      <c r="H50" s="192"/>
      <c r="I50" s="192"/>
      <c r="J50" s="192"/>
      <c r="K50" s="192"/>
      <c r="L50" s="193"/>
      <c r="M50" s="17" t="s">
        <v>80</v>
      </c>
      <c r="N50" s="194" t="s">
        <v>80</v>
      </c>
      <c r="O50" s="195"/>
    </row>
    <row r="51" spans="2:15" ht="90.75" customHeight="1" x14ac:dyDescent="0.25">
      <c r="B51" s="189" t="s">
        <v>81</v>
      </c>
      <c r="C51" s="190"/>
      <c r="D51" s="191" t="s">
        <v>82</v>
      </c>
      <c r="E51" s="192"/>
      <c r="F51" s="192"/>
      <c r="G51" s="192"/>
      <c r="H51" s="192"/>
      <c r="I51" s="192"/>
      <c r="J51" s="192"/>
      <c r="K51" s="192"/>
      <c r="L51" s="193"/>
      <c r="M51" s="17" t="s">
        <v>83</v>
      </c>
      <c r="N51" s="194" t="s">
        <v>84</v>
      </c>
      <c r="O51" s="195"/>
    </row>
    <row r="52" spans="2:15" ht="28.5" customHeight="1" x14ac:dyDescent="0.25">
      <c r="B52" s="198" t="s">
        <v>85</v>
      </c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200"/>
    </row>
    <row r="53" spans="2:15" ht="74.25" customHeight="1" x14ac:dyDescent="0.25">
      <c r="B53" s="196" t="s">
        <v>86</v>
      </c>
      <c r="C53" s="197"/>
      <c r="D53" s="179" t="s">
        <v>87</v>
      </c>
      <c r="E53" s="180"/>
      <c r="F53" s="180"/>
      <c r="G53" s="180"/>
      <c r="H53" s="180"/>
      <c r="I53" s="180"/>
      <c r="J53" s="180"/>
      <c r="K53" s="180"/>
      <c r="L53" s="181"/>
      <c r="M53" s="20" t="s">
        <v>88</v>
      </c>
      <c r="N53" s="201" t="s">
        <v>89</v>
      </c>
      <c r="O53" s="202"/>
    </row>
    <row r="54" spans="2:15" s="22" customFormat="1" ht="81.75" customHeight="1" x14ac:dyDescent="0.25">
      <c r="B54" s="196" t="s">
        <v>90</v>
      </c>
      <c r="C54" s="197"/>
      <c r="D54" s="179" t="s">
        <v>91</v>
      </c>
      <c r="E54" s="180"/>
      <c r="F54" s="180"/>
      <c r="G54" s="180"/>
      <c r="H54" s="180"/>
      <c r="I54" s="180"/>
      <c r="J54" s="180"/>
      <c r="K54" s="180"/>
      <c r="L54" s="181"/>
      <c r="M54" s="21" t="s">
        <v>88</v>
      </c>
      <c r="N54" s="174" t="s">
        <v>89</v>
      </c>
      <c r="O54" s="175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61" zoomScale="85" zoomScaleNormal="85" workbookViewId="0">
      <selection activeCell="E8" sqref="E8"/>
    </sheetView>
  </sheetViews>
  <sheetFormatPr defaultColWidth="9.109375" defaultRowHeight="15.6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139" hidden="1" customWidth="1"/>
    <col min="5" max="5" width="41" style="43" customWidth="1"/>
    <col min="6" max="16384" width="9.109375" style="43"/>
  </cols>
  <sheetData>
    <row r="1" spans="2:5" ht="66.75" customHeight="1" x14ac:dyDescent="0.25">
      <c r="B1" s="203" t="s">
        <v>108</v>
      </c>
      <c r="C1" s="204"/>
      <c r="D1" s="204"/>
    </row>
    <row r="2" spans="2:5" ht="51.6" customHeight="1" x14ac:dyDescent="0.25"/>
    <row r="4" spans="2:5" ht="36" customHeight="1" x14ac:dyDescent="0.25">
      <c r="B4" s="206" t="s">
        <v>109</v>
      </c>
      <c r="C4" s="206"/>
      <c r="D4" s="206"/>
      <c r="E4" s="206"/>
    </row>
    <row r="5" spans="2:5" ht="19.2" customHeight="1" x14ac:dyDescent="0.25">
      <c r="B5" s="41"/>
      <c r="C5" s="41"/>
      <c r="D5" s="140"/>
      <c r="E5" s="41"/>
    </row>
    <row r="6" spans="2:5" ht="36.6" hidden="1" customHeight="1" x14ac:dyDescent="0.25">
      <c r="B6" s="205" t="s">
        <v>110</v>
      </c>
      <c r="C6" s="205"/>
      <c r="D6" s="205"/>
      <c r="E6" s="205"/>
    </row>
    <row r="7" spans="2:5" x14ac:dyDescent="0.25">
      <c r="C7" s="40"/>
      <c r="D7" s="141"/>
      <c r="E7" s="39"/>
    </row>
    <row r="8" spans="2:5" ht="49.2" customHeight="1" x14ac:dyDescent="0.25">
      <c r="C8" s="40"/>
      <c r="D8" s="142" t="s">
        <v>111</v>
      </c>
      <c r="E8" s="158" t="s">
        <v>289</v>
      </c>
    </row>
    <row r="9" spans="2:5" ht="33" customHeight="1" x14ac:dyDescent="0.25">
      <c r="B9" s="89">
        <v>1</v>
      </c>
      <c r="C9" s="75" t="s">
        <v>112</v>
      </c>
      <c r="D9" s="143" t="s">
        <v>284</v>
      </c>
      <c r="E9" s="143" t="s">
        <v>284</v>
      </c>
    </row>
    <row r="10" spans="2:5" ht="33" customHeight="1" x14ac:dyDescent="0.25">
      <c r="B10" s="89">
        <v>2</v>
      </c>
      <c r="C10" s="75" t="s">
        <v>113</v>
      </c>
      <c r="D10" s="143" t="s">
        <v>285</v>
      </c>
      <c r="E10" s="143" t="s">
        <v>285</v>
      </c>
    </row>
    <row r="11" spans="2:5" ht="33" customHeight="1" x14ac:dyDescent="0.25">
      <c r="B11" s="89">
        <v>3</v>
      </c>
      <c r="C11" s="75" t="s">
        <v>114</v>
      </c>
      <c r="D11" s="144" t="s">
        <v>286</v>
      </c>
      <c r="E11" s="144" t="s">
        <v>286</v>
      </c>
    </row>
    <row r="12" spans="2:5" ht="33" customHeight="1" x14ac:dyDescent="0.25">
      <c r="B12" s="89">
        <v>4</v>
      </c>
      <c r="C12" s="75" t="s">
        <v>115</v>
      </c>
      <c r="D12" s="145" t="s">
        <v>287</v>
      </c>
      <c r="E12" s="145" t="s">
        <v>287</v>
      </c>
    </row>
    <row r="13" spans="2:5" ht="31.5" customHeight="1" x14ac:dyDescent="0.25">
      <c r="B13" s="89">
        <v>5</v>
      </c>
      <c r="C13" s="90" t="s">
        <v>116</v>
      </c>
      <c r="D13" s="146" t="s">
        <v>288</v>
      </c>
      <c r="E13" s="146" t="s">
        <v>288</v>
      </c>
    </row>
    <row r="14" spans="2:5" ht="31.5" customHeight="1" x14ac:dyDescent="0.25">
      <c r="B14" s="89">
        <v>6</v>
      </c>
      <c r="C14" s="90" t="s">
        <v>117</v>
      </c>
      <c r="D14" s="144" t="s">
        <v>290</v>
      </c>
      <c r="E14" s="144" t="s">
        <v>290</v>
      </c>
    </row>
    <row r="15" spans="2:5" ht="31.5" customHeight="1" x14ac:dyDescent="0.25">
      <c r="B15" s="89">
        <v>7</v>
      </c>
      <c r="C15" s="91" t="s">
        <v>118</v>
      </c>
      <c r="D15" s="143" t="s">
        <v>285</v>
      </c>
      <c r="E15" s="143" t="s">
        <v>285</v>
      </c>
    </row>
    <row r="16" spans="2:5" ht="31.5" customHeight="1" x14ac:dyDescent="0.25">
      <c r="B16" s="89">
        <v>8</v>
      </c>
      <c r="C16" s="90" t="s">
        <v>119</v>
      </c>
      <c r="D16" s="147"/>
      <c r="E16" s="147">
        <v>1350000</v>
      </c>
    </row>
    <row r="17" spans="2:5" ht="31.5" customHeight="1" x14ac:dyDescent="0.25">
      <c r="B17" s="89">
        <v>9</v>
      </c>
      <c r="C17" s="75" t="s">
        <v>120</v>
      </c>
      <c r="D17" s="144">
        <v>14</v>
      </c>
      <c r="E17" s="144">
        <v>14</v>
      </c>
    </row>
    <row r="18" spans="2:5" ht="24" customHeight="1" x14ac:dyDescent="0.25">
      <c r="B18" s="92">
        <v>10</v>
      </c>
      <c r="C18" s="93" t="s">
        <v>121</v>
      </c>
      <c r="D18" s="148" t="s">
        <v>122</v>
      </c>
      <c r="E18" s="148" t="s">
        <v>122</v>
      </c>
    </row>
    <row r="19" spans="2:5" ht="21.75" customHeight="1" x14ac:dyDescent="0.25">
      <c r="B19" s="94" t="s">
        <v>123</v>
      </c>
      <c r="C19" s="95" t="s">
        <v>124</v>
      </c>
      <c r="D19" s="149" t="s">
        <v>291</v>
      </c>
      <c r="E19" s="149" t="s">
        <v>291</v>
      </c>
    </row>
    <row r="20" spans="2:5" ht="21" customHeight="1" x14ac:dyDescent="0.25">
      <c r="B20" s="94" t="s">
        <v>125</v>
      </c>
      <c r="C20" s="95" t="s">
        <v>126</v>
      </c>
      <c r="D20" s="149" t="s">
        <v>291</v>
      </c>
      <c r="E20" s="149" t="s">
        <v>291</v>
      </c>
    </row>
    <row r="21" spans="2:5" ht="27" customHeight="1" x14ac:dyDescent="0.25">
      <c r="B21" s="94" t="s">
        <v>127</v>
      </c>
      <c r="C21" s="95" t="s">
        <v>128</v>
      </c>
      <c r="D21" s="149" t="s">
        <v>291</v>
      </c>
      <c r="E21" s="149" t="s">
        <v>291</v>
      </c>
    </row>
    <row r="22" spans="2:5" ht="27" customHeight="1" x14ac:dyDescent="0.25">
      <c r="B22" s="94"/>
      <c r="C22" s="95" t="s">
        <v>129</v>
      </c>
      <c r="D22" s="149"/>
      <c r="E22" s="149"/>
    </row>
    <row r="23" spans="2:5" ht="27" customHeight="1" x14ac:dyDescent="0.25">
      <c r="B23" s="94"/>
      <c r="C23" s="95" t="s">
        <v>130</v>
      </c>
      <c r="D23" s="149"/>
      <c r="E23" s="149"/>
    </row>
    <row r="24" spans="2:5" ht="27" customHeight="1" x14ac:dyDescent="0.25">
      <c r="B24" s="94"/>
      <c r="C24" s="95" t="s">
        <v>131</v>
      </c>
      <c r="D24" s="149"/>
      <c r="E24" s="149"/>
    </row>
    <row r="25" spans="2:5" ht="27" customHeight="1" x14ac:dyDescent="0.25">
      <c r="B25" s="94"/>
      <c r="C25" s="95" t="s">
        <v>132</v>
      </c>
      <c r="D25" s="149"/>
      <c r="E25" s="149"/>
    </row>
    <row r="26" spans="2:5" ht="27" customHeight="1" x14ac:dyDescent="0.25">
      <c r="B26" s="94"/>
      <c r="C26" s="95" t="s">
        <v>133</v>
      </c>
      <c r="D26" s="149"/>
      <c r="E26" s="149"/>
    </row>
    <row r="27" spans="2:5" ht="27" customHeight="1" x14ac:dyDescent="0.25">
      <c r="B27" s="94"/>
      <c r="C27" s="95" t="s">
        <v>134</v>
      </c>
      <c r="D27" s="149"/>
      <c r="E27" s="149"/>
    </row>
    <row r="28" spans="2:5" ht="27" customHeight="1" x14ac:dyDescent="0.25">
      <c r="B28" s="94"/>
      <c r="C28" s="95" t="s">
        <v>135</v>
      </c>
      <c r="D28" s="149"/>
      <c r="E28" s="149"/>
    </row>
    <row r="29" spans="2:5" ht="27" customHeight="1" x14ac:dyDescent="0.25">
      <c r="B29" s="94"/>
      <c r="C29" s="95" t="s">
        <v>136</v>
      </c>
      <c r="D29" s="149"/>
      <c r="E29" s="149"/>
    </row>
    <row r="30" spans="2:5" ht="24" customHeight="1" x14ac:dyDescent="0.25">
      <c r="B30" s="94" t="s">
        <v>137</v>
      </c>
      <c r="C30" s="95" t="s">
        <v>138</v>
      </c>
      <c r="D30" s="149" t="s">
        <v>291</v>
      </c>
      <c r="E30" s="149" t="s">
        <v>291</v>
      </c>
    </row>
    <row r="31" spans="2:5" ht="24" customHeight="1" x14ac:dyDescent="0.25">
      <c r="B31" s="94" t="s">
        <v>139</v>
      </c>
      <c r="C31" s="95" t="s">
        <v>140</v>
      </c>
      <c r="D31" s="149" t="s">
        <v>291</v>
      </c>
      <c r="E31" s="149" t="s">
        <v>291</v>
      </c>
    </row>
    <row r="32" spans="2:5" ht="24" customHeight="1" x14ac:dyDescent="0.25">
      <c r="B32" s="94" t="s">
        <v>141</v>
      </c>
      <c r="C32" s="95" t="s">
        <v>142</v>
      </c>
      <c r="D32" s="149" t="s">
        <v>292</v>
      </c>
      <c r="E32" s="149" t="s">
        <v>292</v>
      </c>
    </row>
    <row r="33" spans="2:5" ht="24" customHeight="1" x14ac:dyDescent="0.25">
      <c r="B33" s="94" t="s">
        <v>143</v>
      </c>
      <c r="C33" s="95" t="s">
        <v>144</v>
      </c>
      <c r="D33" s="149" t="s">
        <v>291</v>
      </c>
      <c r="E33" s="149" t="s">
        <v>291</v>
      </c>
    </row>
    <row r="34" spans="2:5" ht="24" customHeight="1" x14ac:dyDescent="0.25">
      <c r="B34" s="94" t="s">
        <v>145</v>
      </c>
      <c r="C34" s="95" t="s">
        <v>146</v>
      </c>
      <c r="D34" s="149" t="s">
        <v>292</v>
      </c>
      <c r="E34" s="149" t="s">
        <v>292</v>
      </c>
    </row>
    <row r="35" spans="2:5" ht="24" customHeight="1" x14ac:dyDescent="0.25">
      <c r="B35" s="94" t="s">
        <v>147</v>
      </c>
      <c r="C35" s="95" t="s">
        <v>148</v>
      </c>
      <c r="D35" s="149" t="s">
        <v>291</v>
      </c>
      <c r="E35" s="149" t="s">
        <v>291</v>
      </c>
    </row>
    <row r="36" spans="2:5" ht="24" customHeight="1" x14ac:dyDescent="0.25">
      <c r="B36" s="94" t="s">
        <v>149</v>
      </c>
      <c r="C36" s="95" t="s">
        <v>150</v>
      </c>
      <c r="D36" s="149" t="s">
        <v>291</v>
      </c>
      <c r="E36" s="149" t="s">
        <v>291</v>
      </c>
    </row>
    <row r="37" spans="2:5" ht="24" customHeight="1" x14ac:dyDescent="0.25">
      <c r="B37" s="96" t="s">
        <v>151</v>
      </c>
      <c r="C37" s="97" t="s">
        <v>152</v>
      </c>
      <c r="D37" s="150"/>
      <c r="E37" s="150"/>
    </row>
    <row r="38" spans="2:5" ht="30" customHeight="1" x14ac:dyDescent="0.25">
      <c r="B38" s="89">
        <v>11</v>
      </c>
      <c r="C38" s="75" t="s">
        <v>153</v>
      </c>
      <c r="D38" s="151" t="s">
        <v>291</v>
      </c>
      <c r="E38" s="151" t="s">
        <v>291</v>
      </c>
    </row>
    <row r="39" spans="2:5" ht="30" customHeight="1" x14ac:dyDescent="0.25">
      <c r="B39" s="89">
        <v>12</v>
      </c>
      <c r="C39" s="75" t="s">
        <v>154</v>
      </c>
      <c r="D39" s="152" t="s">
        <v>291</v>
      </c>
      <c r="E39" s="152" t="s">
        <v>291</v>
      </c>
    </row>
    <row r="40" spans="2:5" ht="30" customHeight="1" x14ac:dyDescent="0.25">
      <c r="B40" s="89">
        <v>13</v>
      </c>
      <c r="C40" s="75" t="s">
        <v>155</v>
      </c>
      <c r="D40" s="152" t="s">
        <v>291</v>
      </c>
      <c r="E40" s="152" t="s">
        <v>291</v>
      </c>
    </row>
    <row r="41" spans="2:5" ht="42" customHeight="1" x14ac:dyDescent="0.25">
      <c r="B41" s="89">
        <v>14</v>
      </c>
      <c r="C41" s="75" t="s">
        <v>156</v>
      </c>
      <c r="D41" s="152" t="s">
        <v>291</v>
      </c>
      <c r="E41" s="152" t="s">
        <v>291</v>
      </c>
    </row>
    <row r="42" spans="2:5" ht="42" customHeight="1" x14ac:dyDescent="0.25">
      <c r="B42" s="89">
        <v>15</v>
      </c>
      <c r="C42" s="75" t="s">
        <v>157</v>
      </c>
      <c r="D42" s="152" t="s">
        <v>292</v>
      </c>
      <c r="E42" s="152" t="s">
        <v>292</v>
      </c>
    </row>
    <row r="43" spans="2:5" ht="42" customHeight="1" x14ac:dyDescent="0.25">
      <c r="B43" s="89">
        <v>16</v>
      </c>
      <c r="C43" s="75" t="s">
        <v>158</v>
      </c>
      <c r="D43" s="152" t="s">
        <v>293</v>
      </c>
      <c r="E43" s="152" t="s">
        <v>293</v>
      </c>
    </row>
    <row r="44" spans="2:5" ht="42" customHeight="1" x14ac:dyDescent="0.25">
      <c r="B44" s="89">
        <v>17</v>
      </c>
      <c r="C44" s="75" t="s">
        <v>159</v>
      </c>
      <c r="D44" s="152" t="s">
        <v>291</v>
      </c>
      <c r="E44" s="152" t="s">
        <v>291</v>
      </c>
    </row>
    <row r="45" spans="2:5" ht="54" customHeight="1" x14ac:dyDescent="0.25">
      <c r="B45" s="89">
        <v>18</v>
      </c>
      <c r="C45" s="75" t="s">
        <v>160</v>
      </c>
      <c r="D45" s="152" t="s">
        <v>291</v>
      </c>
      <c r="E45" s="152" t="s">
        <v>291</v>
      </c>
    </row>
    <row r="46" spans="2:5" ht="45.75" customHeight="1" x14ac:dyDescent="0.25">
      <c r="B46" s="89">
        <v>19</v>
      </c>
      <c r="C46" s="75" t="s">
        <v>161</v>
      </c>
      <c r="D46" s="152" t="s">
        <v>293</v>
      </c>
      <c r="E46" s="152" t="s">
        <v>293</v>
      </c>
    </row>
    <row r="47" spans="2:5" ht="51.75" customHeight="1" x14ac:dyDescent="0.25">
      <c r="B47" s="89">
        <v>20</v>
      </c>
      <c r="C47" s="75" t="s">
        <v>162</v>
      </c>
      <c r="D47" s="152" t="s">
        <v>291</v>
      </c>
      <c r="E47" s="152" t="s">
        <v>291</v>
      </c>
    </row>
    <row r="48" spans="2:5" ht="51.75" customHeight="1" x14ac:dyDescent="0.25">
      <c r="B48" s="89">
        <v>21</v>
      </c>
      <c r="C48" s="75" t="s">
        <v>163</v>
      </c>
      <c r="D48" s="152" t="s">
        <v>291</v>
      </c>
      <c r="E48" s="152" t="s">
        <v>291</v>
      </c>
    </row>
    <row r="49" spans="2:5" ht="51.75" customHeight="1" x14ac:dyDescent="0.25">
      <c r="B49" s="89">
        <v>22</v>
      </c>
      <c r="C49" s="75" t="s">
        <v>164</v>
      </c>
      <c r="D49" s="152" t="s">
        <v>292</v>
      </c>
      <c r="E49" s="152" t="s">
        <v>292</v>
      </c>
    </row>
    <row r="50" spans="2:5" ht="34.5" customHeight="1" x14ac:dyDescent="0.25">
      <c r="B50" s="89">
        <v>23</v>
      </c>
      <c r="C50" s="75" t="s">
        <v>165</v>
      </c>
      <c r="D50" s="152" t="s">
        <v>291</v>
      </c>
      <c r="E50" s="152" t="s">
        <v>291</v>
      </c>
    </row>
    <row r="51" spans="2:5" ht="66" customHeight="1" x14ac:dyDescent="0.25">
      <c r="B51" s="89">
        <v>24</v>
      </c>
      <c r="C51" s="75" t="s">
        <v>166</v>
      </c>
      <c r="D51" s="152" t="s">
        <v>291</v>
      </c>
      <c r="E51" s="152" t="s">
        <v>291</v>
      </c>
    </row>
    <row r="52" spans="2:5" ht="78.75" customHeight="1" x14ac:dyDescent="0.25">
      <c r="B52" s="89">
        <v>25</v>
      </c>
      <c r="C52" s="98" t="s">
        <v>167</v>
      </c>
      <c r="D52" s="144" t="s">
        <v>292</v>
      </c>
      <c r="E52" s="144" t="s">
        <v>292</v>
      </c>
    </row>
    <row r="53" spans="2:5" ht="69" customHeight="1" x14ac:dyDescent="0.25">
      <c r="B53" s="89">
        <v>26</v>
      </c>
      <c r="C53" s="98" t="s">
        <v>168</v>
      </c>
      <c r="D53" s="144" t="s">
        <v>292</v>
      </c>
      <c r="E53" s="144" t="s">
        <v>292</v>
      </c>
    </row>
    <row r="54" spans="2:5" ht="99" customHeight="1" x14ac:dyDescent="0.25">
      <c r="B54" s="89">
        <v>27</v>
      </c>
      <c r="C54" s="98" t="s">
        <v>169</v>
      </c>
      <c r="D54" s="144" t="s">
        <v>291</v>
      </c>
      <c r="E54" s="144" t="s">
        <v>291</v>
      </c>
    </row>
    <row r="55" spans="2:5" ht="45" customHeight="1" x14ac:dyDescent="0.25">
      <c r="B55" s="89">
        <v>28</v>
      </c>
      <c r="C55" s="98" t="s">
        <v>170</v>
      </c>
      <c r="D55" s="144" t="s">
        <v>291</v>
      </c>
      <c r="E55" s="144" t="s">
        <v>291</v>
      </c>
    </row>
    <row r="56" spans="2:5" ht="45" customHeight="1" x14ac:dyDescent="0.25">
      <c r="B56" s="89">
        <v>29</v>
      </c>
      <c r="C56" s="98" t="s">
        <v>171</v>
      </c>
      <c r="D56" s="144" t="s">
        <v>291</v>
      </c>
      <c r="E56" s="144" t="s">
        <v>291</v>
      </c>
    </row>
    <row r="57" spans="2:5" ht="34.5" customHeight="1" x14ac:dyDescent="0.25">
      <c r="B57" s="89">
        <v>30</v>
      </c>
      <c r="C57" s="90" t="s">
        <v>172</v>
      </c>
      <c r="D57" s="152">
        <v>0</v>
      </c>
      <c r="E57" s="152">
        <v>0</v>
      </c>
    </row>
    <row r="58" spans="2:5" ht="35.25" customHeight="1" x14ac:dyDescent="0.25">
      <c r="B58" s="89">
        <v>31</v>
      </c>
      <c r="C58" s="98" t="s">
        <v>173</v>
      </c>
      <c r="D58" s="144" t="s">
        <v>291</v>
      </c>
      <c r="E58" s="144" t="s">
        <v>291</v>
      </c>
    </row>
    <row r="59" spans="2:5" ht="42.6" customHeight="1" x14ac:dyDescent="0.25">
      <c r="B59" s="89">
        <v>32</v>
      </c>
      <c r="C59" s="90" t="s">
        <v>174</v>
      </c>
      <c r="D59" s="144" t="s">
        <v>292</v>
      </c>
      <c r="E59" s="144" t="s">
        <v>292</v>
      </c>
    </row>
    <row r="60" spans="2:5" ht="48" x14ac:dyDescent="0.25">
      <c r="B60" s="89">
        <v>33</v>
      </c>
      <c r="C60" s="90" t="s">
        <v>175</v>
      </c>
      <c r="D60" s="144" t="s">
        <v>291</v>
      </c>
      <c r="E60" s="144" t="s">
        <v>291</v>
      </c>
    </row>
    <row r="61" spans="2:5" ht="65.400000000000006" customHeight="1" x14ac:dyDescent="0.25">
      <c r="B61" s="89">
        <v>34</v>
      </c>
      <c r="C61" s="90" t="s">
        <v>176</v>
      </c>
      <c r="D61" s="144" t="s">
        <v>292</v>
      </c>
      <c r="E61" s="144" t="s">
        <v>292</v>
      </c>
    </row>
    <row r="62" spans="2:5" ht="60.6" customHeight="1" x14ac:dyDescent="0.25">
      <c r="B62" s="89">
        <v>35</v>
      </c>
      <c r="C62" s="90" t="s">
        <v>294</v>
      </c>
      <c r="D62" s="144" t="s">
        <v>293</v>
      </c>
      <c r="E62" s="144" t="s">
        <v>295</v>
      </c>
    </row>
    <row r="63" spans="2:5" ht="33.6" customHeight="1" x14ac:dyDescent="0.25">
      <c r="B63" s="89">
        <v>36</v>
      </c>
      <c r="C63" s="90" t="s">
        <v>177</v>
      </c>
      <c r="D63" s="144" t="s">
        <v>291</v>
      </c>
      <c r="E63" s="144" t="s">
        <v>291</v>
      </c>
    </row>
    <row r="64" spans="2:5" ht="31.95" customHeight="1" x14ac:dyDescent="0.25">
      <c r="B64" s="89">
        <v>37</v>
      </c>
      <c r="C64" s="90" t="s">
        <v>178</v>
      </c>
      <c r="D64" s="144" t="s">
        <v>291</v>
      </c>
      <c r="E64" s="144" t="s">
        <v>291</v>
      </c>
    </row>
    <row r="65" spans="2:5" ht="57" customHeight="1" x14ac:dyDescent="0.25">
      <c r="B65" s="89">
        <v>38</v>
      </c>
      <c r="C65" s="90" t="s">
        <v>179</v>
      </c>
      <c r="D65" s="144" t="s">
        <v>291</v>
      </c>
      <c r="E65" s="144" t="s">
        <v>291</v>
      </c>
    </row>
    <row r="66" spans="2:5" ht="24" x14ac:dyDescent="0.25">
      <c r="B66" s="89">
        <v>39</v>
      </c>
      <c r="C66" s="90" t="s">
        <v>180</v>
      </c>
      <c r="D66" s="144" t="s">
        <v>293</v>
      </c>
      <c r="E66" s="144" t="s">
        <v>293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14" zoomScale="80" zoomScaleNormal="8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23" hidden="1" customWidth="1"/>
    <col min="5" max="6" width="20.88671875" style="56" hidden="1" customWidth="1"/>
    <col min="7" max="7" width="20.88671875" style="157" customWidth="1"/>
    <col min="8" max="9" width="20.88671875" style="56" customWidth="1"/>
    <col min="10" max="16384" width="9" style="58"/>
  </cols>
  <sheetData>
    <row r="1" spans="2:9" ht="72.75" customHeight="1" x14ac:dyDescent="0.25">
      <c r="B1" s="203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3"/>
      <c r="D1" s="203"/>
      <c r="E1" s="203"/>
      <c r="F1" s="203"/>
      <c r="G1" s="203"/>
    </row>
    <row r="2" spans="2:9" ht="37.5" customHeight="1" x14ac:dyDescent="0.25">
      <c r="C2" s="99"/>
      <c r="D2" s="99"/>
      <c r="G2" s="99"/>
    </row>
    <row r="3" spans="2:9" ht="39" customHeight="1" x14ac:dyDescent="0.25">
      <c r="B3" s="219" t="s">
        <v>181</v>
      </c>
      <c r="C3" s="219"/>
      <c r="D3" s="219"/>
      <c r="E3" s="219"/>
      <c r="F3" s="219"/>
      <c r="G3" s="219"/>
      <c r="H3" s="219"/>
      <c r="I3" s="219"/>
    </row>
    <row r="4" spans="2:9" ht="21.75" customHeight="1" x14ac:dyDescent="0.25">
      <c r="B4" s="100"/>
      <c r="C4" s="100"/>
      <c r="D4" s="100"/>
      <c r="E4" s="101"/>
      <c r="F4" s="101"/>
      <c r="G4" s="101"/>
    </row>
    <row r="5" spans="2:9" s="43" customFormat="1" ht="31.2" customHeight="1" x14ac:dyDescent="0.25">
      <c r="B5" s="212" t="s">
        <v>182</v>
      </c>
      <c r="C5" s="213"/>
      <c r="D5" s="218" t="str">
        <f>'DANE OGÓLNE'!E9</f>
        <v>Gminne Przedszkole w Jastrzębcu</v>
      </c>
      <c r="E5" s="218"/>
      <c r="F5" s="218"/>
      <c r="G5" s="218"/>
      <c r="H5" s="218"/>
      <c r="I5" s="218"/>
    </row>
    <row r="6" spans="2:9" s="43" customFormat="1" ht="15.75" customHeight="1" x14ac:dyDescent="0.25">
      <c r="B6" s="42"/>
      <c r="C6" s="102"/>
      <c r="D6" s="42"/>
      <c r="E6" s="42"/>
      <c r="F6" s="42"/>
      <c r="G6" s="42"/>
      <c r="H6" s="42"/>
      <c r="I6" s="42"/>
    </row>
    <row r="7" spans="2:9" s="43" customFormat="1" ht="39" hidden="1" customHeight="1" x14ac:dyDescent="0.25">
      <c r="B7" s="205" t="s">
        <v>183</v>
      </c>
      <c r="C7" s="205"/>
      <c r="D7" s="205"/>
      <c r="E7" s="205"/>
      <c r="F7" s="205"/>
      <c r="G7" s="205"/>
      <c r="H7" s="205"/>
      <c r="I7" s="205"/>
    </row>
    <row r="8" spans="2:9" s="43" customFormat="1" ht="43.5" customHeight="1" x14ac:dyDescent="0.25">
      <c r="B8" s="42"/>
      <c r="C8" s="102"/>
      <c r="D8" s="42"/>
      <c r="E8" s="42"/>
      <c r="F8" s="42"/>
      <c r="G8" s="42"/>
      <c r="H8" s="42"/>
      <c r="I8" s="42"/>
    </row>
    <row r="9" spans="2:9" ht="49.95" customHeight="1" x14ac:dyDescent="0.25">
      <c r="D9" s="217" t="s">
        <v>111</v>
      </c>
      <c r="E9" s="217"/>
      <c r="F9" s="217"/>
      <c r="G9" s="216" t="s">
        <v>296</v>
      </c>
      <c r="H9" s="216"/>
      <c r="I9" s="216"/>
    </row>
    <row r="10" spans="2:9" ht="51" customHeight="1" x14ac:dyDescent="0.25">
      <c r="B10" s="76" t="s">
        <v>184</v>
      </c>
      <c r="C10" s="76" t="s">
        <v>185</v>
      </c>
      <c r="D10" s="103" t="s">
        <v>186</v>
      </c>
      <c r="E10" s="103" t="s">
        <v>12</v>
      </c>
      <c r="F10" s="103" t="s">
        <v>187</v>
      </c>
      <c r="G10" s="103" t="s">
        <v>188</v>
      </c>
      <c r="H10" s="103" t="s">
        <v>12</v>
      </c>
      <c r="I10" s="103" t="s">
        <v>187</v>
      </c>
    </row>
    <row r="11" spans="2:9" ht="27.75" customHeight="1" x14ac:dyDescent="0.25">
      <c r="B11" s="104">
        <v>1</v>
      </c>
      <c r="C11" s="105" t="s">
        <v>189</v>
      </c>
      <c r="D11" s="106">
        <f>'[1]WYKAZ BUDYNKÓW'!F28</f>
        <v>0</v>
      </c>
      <c r="E11" s="81" t="s">
        <v>190</v>
      </c>
      <c r="F11" s="81" t="s">
        <v>191</v>
      </c>
      <c r="G11" s="153">
        <f>'WYKAZ BUDYNKÓW'!H27</f>
        <v>331022.61</v>
      </c>
      <c r="H11" s="81" t="s">
        <v>190</v>
      </c>
      <c r="I11" s="81" t="s">
        <v>191</v>
      </c>
    </row>
    <row r="12" spans="2:9" ht="34.5" customHeight="1" x14ac:dyDescent="0.25">
      <c r="B12" s="209">
        <v>2</v>
      </c>
      <c r="C12" s="93" t="s">
        <v>192</v>
      </c>
      <c r="D12" s="107">
        <f>SUM(D13:D19)</f>
        <v>0</v>
      </c>
      <c r="E12" s="108"/>
      <c r="F12" s="108" t="s">
        <v>191</v>
      </c>
      <c r="G12" s="154">
        <f>SUM(G14:G19)</f>
        <v>59398.400000000001</v>
      </c>
      <c r="H12" s="108" t="s">
        <v>308</v>
      </c>
      <c r="I12" s="108" t="s">
        <v>191</v>
      </c>
    </row>
    <row r="13" spans="2:9" s="113" customFormat="1" ht="18.75" customHeight="1" x14ac:dyDescent="0.25">
      <c r="B13" s="210"/>
      <c r="C13" s="109" t="s">
        <v>193</v>
      </c>
      <c r="D13" s="110"/>
      <c r="E13" s="111"/>
      <c r="F13" s="112"/>
      <c r="G13" s="155"/>
      <c r="H13" s="111"/>
      <c r="I13" s="112"/>
    </row>
    <row r="14" spans="2:9" s="113" customFormat="1" ht="25.5" customHeight="1" x14ac:dyDescent="0.25">
      <c r="B14" s="210"/>
      <c r="C14" s="114" t="s">
        <v>194</v>
      </c>
      <c r="D14" s="110"/>
      <c r="E14" s="111"/>
      <c r="F14" s="214" t="s">
        <v>191</v>
      </c>
      <c r="G14" s="159" t="s">
        <v>293</v>
      </c>
      <c r="H14" s="160"/>
      <c r="I14" s="214" t="s">
        <v>191</v>
      </c>
    </row>
    <row r="15" spans="2:9" s="113" customFormat="1" ht="25.5" customHeight="1" x14ac:dyDescent="0.25">
      <c r="B15" s="210"/>
      <c r="C15" s="114" t="s">
        <v>195</v>
      </c>
      <c r="D15" s="110"/>
      <c r="E15" s="111"/>
      <c r="F15" s="214"/>
      <c r="G15" s="159">
        <v>19248.5</v>
      </c>
      <c r="H15" s="160" t="s">
        <v>308</v>
      </c>
      <c r="I15" s="214"/>
    </row>
    <row r="16" spans="2:9" s="113" customFormat="1" ht="25.5" customHeight="1" x14ac:dyDescent="0.25">
      <c r="B16" s="210"/>
      <c r="C16" s="114" t="s">
        <v>196</v>
      </c>
      <c r="D16" s="110"/>
      <c r="E16" s="111"/>
      <c r="F16" s="214"/>
      <c r="G16" s="159" t="s">
        <v>293</v>
      </c>
      <c r="H16" s="160"/>
      <c r="I16" s="214"/>
    </row>
    <row r="17" spans="2:9" s="113" customFormat="1" ht="25.5" customHeight="1" x14ac:dyDescent="0.25">
      <c r="B17" s="210"/>
      <c r="C17" s="114" t="s">
        <v>197</v>
      </c>
      <c r="D17" s="110"/>
      <c r="E17" s="111"/>
      <c r="F17" s="214"/>
      <c r="G17" s="159">
        <v>22613.5</v>
      </c>
      <c r="H17" s="160" t="s">
        <v>308</v>
      </c>
      <c r="I17" s="214"/>
    </row>
    <row r="18" spans="2:9" s="113" customFormat="1" ht="25.5" customHeight="1" x14ac:dyDescent="0.25">
      <c r="B18" s="210"/>
      <c r="C18" s="114" t="s">
        <v>198</v>
      </c>
      <c r="D18" s="110"/>
      <c r="E18" s="111"/>
      <c r="F18" s="214"/>
      <c r="G18" s="159" t="s">
        <v>293</v>
      </c>
      <c r="H18" s="160"/>
      <c r="I18" s="214"/>
    </row>
    <row r="19" spans="2:9" s="113" customFormat="1" ht="25.5" customHeight="1" x14ac:dyDescent="0.25">
      <c r="B19" s="211"/>
      <c r="C19" s="115" t="s">
        <v>199</v>
      </c>
      <c r="D19" s="116"/>
      <c r="E19" s="117"/>
      <c r="F19" s="215"/>
      <c r="G19" s="161">
        <v>17536.400000000001</v>
      </c>
      <c r="H19" s="162" t="s">
        <v>308</v>
      </c>
      <c r="I19" s="215"/>
    </row>
    <row r="20" spans="2:9" ht="27.75" customHeight="1" x14ac:dyDescent="0.25">
      <c r="B20" s="104">
        <v>3</v>
      </c>
      <c r="C20" s="90" t="s">
        <v>200</v>
      </c>
      <c r="D20" s="118"/>
      <c r="E20" s="81"/>
      <c r="F20" s="81"/>
      <c r="G20" s="163">
        <v>150000</v>
      </c>
      <c r="H20" s="104" t="s">
        <v>308</v>
      </c>
      <c r="I20" s="104"/>
    </row>
    <row r="21" spans="2:9" ht="27.75" customHeight="1" x14ac:dyDescent="0.25">
      <c r="B21" s="104">
        <v>4</v>
      </c>
      <c r="C21" s="90" t="s">
        <v>201</v>
      </c>
      <c r="D21" s="118"/>
      <c r="E21" s="81"/>
      <c r="F21" s="81"/>
      <c r="G21" s="163" t="s">
        <v>293</v>
      </c>
      <c r="H21" s="104"/>
      <c r="I21" s="104"/>
    </row>
    <row r="22" spans="2:9" ht="27.75" customHeight="1" x14ac:dyDescent="0.25">
      <c r="B22" s="104">
        <v>5</v>
      </c>
      <c r="C22" s="90" t="s">
        <v>41</v>
      </c>
      <c r="D22" s="118"/>
      <c r="E22" s="81" t="s">
        <v>202</v>
      </c>
      <c r="F22" s="81"/>
      <c r="G22" s="163" t="s">
        <v>293</v>
      </c>
      <c r="H22" s="104" t="s">
        <v>202</v>
      </c>
      <c r="I22" s="104"/>
    </row>
    <row r="23" spans="2:9" ht="27.75" customHeight="1" x14ac:dyDescent="0.25">
      <c r="B23" s="104">
        <v>6</v>
      </c>
      <c r="C23" s="90" t="s">
        <v>203</v>
      </c>
      <c r="D23" s="106"/>
      <c r="E23" s="81"/>
      <c r="F23" s="81"/>
      <c r="G23" s="163">
        <v>38000</v>
      </c>
      <c r="H23" s="104" t="s">
        <v>308</v>
      </c>
      <c r="I23" s="104"/>
    </row>
    <row r="24" spans="2:9" ht="27.75" customHeight="1" x14ac:dyDescent="0.25">
      <c r="B24" s="104">
        <v>7</v>
      </c>
      <c r="C24" s="119" t="s">
        <v>204</v>
      </c>
      <c r="D24" s="106"/>
      <c r="E24" s="81"/>
      <c r="F24" s="81"/>
      <c r="G24" s="163">
        <v>13367.96</v>
      </c>
      <c r="H24" s="104" t="s">
        <v>308</v>
      </c>
      <c r="I24" s="104"/>
    </row>
    <row r="25" spans="2:9" s="57" customFormat="1" ht="39" customHeight="1" x14ac:dyDescent="0.25">
      <c r="B25" s="81">
        <v>8</v>
      </c>
      <c r="C25" s="90" t="s">
        <v>205</v>
      </c>
      <c r="D25" s="106"/>
      <c r="E25" s="81"/>
      <c r="F25" s="81"/>
      <c r="G25" s="163" t="s">
        <v>293</v>
      </c>
      <c r="H25" s="104"/>
      <c r="I25" s="104"/>
    </row>
    <row r="26" spans="2:9" ht="27.75" customHeight="1" x14ac:dyDescent="0.25">
      <c r="B26" s="104">
        <v>9</v>
      </c>
      <c r="C26" s="119" t="s">
        <v>206</v>
      </c>
      <c r="D26" s="106"/>
      <c r="E26" s="81"/>
      <c r="F26" s="81"/>
      <c r="G26" s="163" t="s">
        <v>293</v>
      </c>
      <c r="H26" s="104"/>
      <c r="I26" s="104"/>
    </row>
    <row r="27" spans="2:9" ht="27.75" customHeight="1" x14ac:dyDescent="0.25">
      <c r="B27" s="104">
        <v>10</v>
      </c>
      <c r="C27" s="119" t="s">
        <v>207</v>
      </c>
      <c r="D27" s="106"/>
      <c r="E27" s="81"/>
      <c r="F27" s="81"/>
      <c r="G27" s="163" t="s">
        <v>293</v>
      </c>
      <c r="H27" s="104"/>
      <c r="I27" s="104"/>
    </row>
    <row r="28" spans="2:9" ht="48.75" customHeight="1" x14ac:dyDescent="0.25">
      <c r="B28" s="104">
        <v>11</v>
      </c>
      <c r="C28" s="90" t="s">
        <v>208</v>
      </c>
      <c r="D28" s="106"/>
      <c r="E28" s="81"/>
      <c r="F28" s="81"/>
      <c r="G28" s="163">
        <v>10000</v>
      </c>
      <c r="H28" s="104" t="s">
        <v>309</v>
      </c>
      <c r="I28" s="104"/>
    </row>
    <row r="29" spans="2:9" s="57" customFormat="1" ht="36.75" customHeight="1" x14ac:dyDescent="0.25">
      <c r="B29" s="81">
        <v>12</v>
      </c>
      <c r="C29" s="90" t="s">
        <v>209</v>
      </c>
      <c r="D29" s="106"/>
      <c r="E29" s="81"/>
      <c r="F29" s="81"/>
      <c r="G29" s="163">
        <v>4000</v>
      </c>
      <c r="H29" s="104" t="s">
        <v>309</v>
      </c>
      <c r="I29" s="104"/>
    </row>
    <row r="30" spans="2:9" ht="35.25" customHeight="1" x14ac:dyDescent="0.25">
      <c r="B30" s="104">
        <v>13</v>
      </c>
      <c r="C30" s="90" t="s">
        <v>210</v>
      </c>
      <c r="D30" s="106"/>
      <c r="E30" s="81"/>
      <c r="F30" s="81"/>
      <c r="G30" s="163" t="s">
        <v>293</v>
      </c>
      <c r="H30" s="104"/>
      <c r="I30" s="104"/>
    </row>
    <row r="31" spans="2:9" ht="27.75" customHeight="1" x14ac:dyDescent="0.25">
      <c r="B31" s="104">
        <v>14</v>
      </c>
      <c r="C31" s="90" t="s">
        <v>211</v>
      </c>
      <c r="D31" s="106"/>
      <c r="E31" s="81" t="s">
        <v>212</v>
      </c>
      <c r="F31" s="81" t="s">
        <v>213</v>
      </c>
      <c r="G31" s="163">
        <v>5000</v>
      </c>
      <c r="H31" s="104" t="s">
        <v>212</v>
      </c>
      <c r="I31" s="104" t="s">
        <v>213</v>
      </c>
    </row>
    <row r="32" spans="2:9" ht="27.75" customHeight="1" x14ac:dyDescent="0.25">
      <c r="B32" s="104">
        <v>15</v>
      </c>
      <c r="C32" s="90" t="s">
        <v>310</v>
      </c>
      <c r="D32" s="106"/>
      <c r="E32" s="81" t="s">
        <v>214</v>
      </c>
      <c r="F32" s="81" t="s">
        <v>213</v>
      </c>
      <c r="G32" s="163" t="s">
        <v>293</v>
      </c>
      <c r="H32" s="104" t="s">
        <v>214</v>
      </c>
      <c r="I32" s="104" t="s">
        <v>213</v>
      </c>
    </row>
    <row r="33" spans="2:9" ht="25.5" customHeight="1" x14ac:dyDescent="0.25">
      <c r="B33" s="207" t="s">
        <v>215</v>
      </c>
      <c r="C33" s="208"/>
      <c r="D33" s="120">
        <f>SUM(D20:D32)+D12+D11</f>
        <v>0</v>
      </c>
      <c r="E33" s="58"/>
      <c r="F33" s="58"/>
      <c r="G33" s="156">
        <f>SUM(G20:G32)+G12+G11</f>
        <v>610788.97</v>
      </c>
      <c r="H33" s="58"/>
      <c r="I33" s="58"/>
    </row>
    <row r="34" spans="2:9" ht="18.149999999999999" customHeight="1" x14ac:dyDescent="0.25">
      <c r="C34" s="121"/>
      <c r="D34" s="122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V64"/>
  <sheetViews>
    <sheetView showGridLines="0" topLeftCell="A6" zoomScale="70" zoomScaleNormal="70" workbookViewId="0">
      <selection activeCell="M12" sqref="M12:O12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4" width="19.88671875" style="43" customWidth="1"/>
    <col min="15" max="15" width="23.109375" style="43" customWidth="1"/>
    <col min="16" max="16" width="24.6640625" style="43" customWidth="1"/>
    <col min="17" max="17" width="15.5546875" style="43" customWidth="1"/>
    <col min="18" max="18" width="17.109375" style="43" customWidth="1"/>
    <col min="19" max="20" width="20.44140625" style="43" customWidth="1"/>
    <col min="21" max="21" width="14.88671875" style="43" customWidth="1"/>
    <col min="22" max="255" width="9.109375" style="43" customWidth="1"/>
    <col min="256" max="16384" width="5" style="43"/>
  </cols>
  <sheetData>
    <row r="1" spans="2:21" ht="71.25" customHeight="1" x14ac:dyDescent="0.25">
      <c r="B1" s="203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3"/>
      <c r="D1" s="203"/>
      <c r="E1" s="203"/>
      <c r="F1" s="203"/>
    </row>
    <row r="2" spans="2:21" ht="35.25" customHeight="1" x14ac:dyDescent="0.25"/>
    <row r="4" spans="2:21" ht="42" customHeight="1" x14ac:dyDescent="0.25">
      <c r="B4" s="229" t="s">
        <v>216</v>
      </c>
      <c r="C4" s="229"/>
      <c r="D4" s="229"/>
      <c r="E4" s="229"/>
      <c r="F4" s="229"/>
      <c r="G4" s="229"/>
      <c r="H4" s="229"/>
      <c r="I4" s="229"/>
      <c r="J4" s="229"/>
    </row>
    <row r="5" spans="2:21" ht="22.2" customHeight="1" x14ac:dyDescent="0.25">
      <c r="C5" s="52"/>
      <c r="F5" s="230"/>
      <c r="G5" s="230"/>
      <c r="H5" s="53"/>
      <c r="I5" s="53"/>
    </row>
    <row r="6" spans="2:21" ht="27.75" customHeight="1" x14ac:dyDescent="0.25">
      <c r="B6" s="231" t="s">
        <v>182</v>
      </c>
      <c r="C6" s="231"/>
      <c r="D6" s="232" t="str">
        <f>'DANE OGÓLNE'!E9</f>
        <v>Gminne Przedszkole w Jastrzębcu</v>
      </c>
      <c r="E6" s="232"/>
      <c r="F6" s="232"/>
      <c r="G6" s="232"/>
      <c r="H6" s="232"/>
      <c r="I6" s="232"/>
      <c r="J6" s="232"/>
    </row>
    <row r="7" spans="2:21" ht="20.25" customHeight="1" x14ac:dyDescent="0.25"/>
    <row r="8" spans="2:21" ht="45.75" hidden="1" customHeight="1" x14ac:dyDescent="0.25">
      <c r="B8" s="205" t="s">
        <v>110</v>
      </c>
      <c r="C8" s="205"/>
      <c r="D8" s="205"/>
      <c r="E8" s="205"/>
      <c r="F8" s="205"/>
    </row>
    <row r="9" spans="2:21" ht="20.25" customHeight="1" x14ac:dyDescent="0.25">
      <c r="B9" s="54"/>
      <c r="C9" s="54"/>
      <c r="D9" s="54"/>
      <c r="E9" s="54"/>
      <c r="F9" s="54"/>
    </row>
    <row r="10" spans="2:21" ht="60" customHeight="1" x14ac:dyDescent="0.25">
      <c r="F10" s="220" t="s">
        <v>111</v>
      </c>
      <c r="G10" s="221"/>
      <c r="H10" s="222" t="s">
        <v>307</v>
      </c>
      <c r="I10" s="223"/>
      <c r="M10" s="224" t="s">
        <v>217</v>
      </c>
      <c r="N10" s="225"/>
      <c r="O10" s="55" t="s">
        <v>218</v>
      </c>
      <c r="P10" s="55" t="s">
        <v>219</v>
      </c>
    </row>
    <row r="11" spans="2:21" s="56" customFormat="1" ht="105.75" customHeight="1" x14ac:dyDescent="0.25">
      <c r="B11" s="76" t="s">
        <v>184</v>
      </c>
      <c r="C11" s="76" t="s">
        <v>220</v>
      </c>
      <c r="D11" s="76" t="s">
        <v>221</v>
      </c>
      <c r="E11" s="76" t="s">
        <v>222</v>
      </c>
      <c r="F11" s="77" t="s">
        <v>223</v>
      </c>
      <c r="G11" s="76" t="s">
        <v>224</v>
      </c>
      <c r="H11" s="77" t="s">
        <v>223</v>
      </c>
      <c r="I11" s="76" t="s">
        <v>224</v>
      </c>
      <c r="J11" s="76" t="s">
        <v>225</v>
      </c>
      <c r="K11" s="76" t="s">
        <v>226</v>
      </c>
      <c r="L11" s="76" t="s">
        <v>227</v>
      </c>
      <c r="M11" s="76" t="s">
        <v>228</v>
      </c>
      <c r="N11" s="76" t="s">
        <v>229</v>
      </c>
      <c r="O11" s="76" t="s">
        <v>230</v>
      </c>
      <c r="P11" s="76" t="s">
        <v>231</v>
      </c>
      <c r="Q11" s="76" t="s">
        <v>232</v>
      </c>
      <c r="R11" s="76" t="s">
        <v>233</v>
      </c>
      <c r="S11" s="76" t="s">
        <v>234</v>
      </c>
      <c r="T11" s="76" t="s">
        <v>235</v>
      </c>
      <c r="U11" s="76" t="s">
        <v>236</v>
      </c>
    </row>
    <row r="12" spans="2:21" s="58" customFormat="1" ht="61.2" customHeight="1" x14ac:dyDescent="0.25">
      <c r="B12" s="164">
        <v>1</v>
      </c>
      <c r="C12" s="165" t="s">
        <v>298</v>
      </c>
      <c r="D12" s="165" t="s">
        <v>297</v>
      </c>
      <c r="E12" s="165" t="s">
        <v>290</v>
      </c>
      <c r="F12" s="165"/>
      <c r="G12" s="165"/>
      <c r="H12" s="166">
        <v>331022.61</v>
      </c>
      <c r="I12" s="104"/>
      <c r="J12" s="104" t="s">
        <v>300</v>
      </c>
      <c r="K12" s="167">
        <v>190.94</v>
      </c>
      <c r="L12" s="165">
        <v>1</v>
      </c>
      <c r="M12" s="165" t="s">
        <v>301</v>
      </c>
      <c r="N12" s="165" t="s">
        <v>302</v>
      </c>
      <c r="O12" s="165" t="s">
        <v>299</v>
      </c>
      <c r="P12" s="165" t="s">
        <v>293</v>
      </c>
      <c r="Q12" s="104" t="s">
        <v>303</v>
      </c>
      <c r="R12" s="165" t="s">
        <v>304</v>
      </c>
      <c r="S12" s="165" t="s">
        <v>305</v>
      </c>
      <c r="T12" s="165" t="s">
        <v>306</v>
      </c>
      <c r="U12" s="165" t="s">
        <v>293</v>
      </c>
    </row>
    <row r="13" spans="2:21" s="57" customFormat="1" ht="33.75" hidden="1" customHeight="1" x14ac:dyDescent="0.25">
      <c r="B13" s="138">
        <v>2</v>
      </c>
      <c r="C13" s="78"/>
      <c r="D13" s="79"/>
      <c r="E13" s="78"/>
      <c r="F13" s="80"/>
      <c r="G13" s="81"/>
      <c r="H13" s="82"/>
      <c r="I13" s="83"/>
      <c r="J13" s="83"/>
      <c r="K13" s="84"/>
      <c r="L13" s="78"/>
      <c r="M13" s="78"/>
      <c r="N13" s="78"/>
      <c r="O13" s="78"/>
      <c r="P13" s="78"/>
      <c r="Q13" s="83"/>
      <c r="R13" s="78"/>
      <c r="S13" s="78"/>
      <c r="T13" s="78"/>
      <c r="U13" s="78"/>
    </row>
    <row r="14" spans="2:21" s="57" customFormat="1" ht="33.75" hidden="1" customHeight="1" x14ac:dyDescent="0.25">
      <c r="B14" s="138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83"/>
      <c r="R14" s="78"/>
      <c r="S14" s="78"/>
      <c r="T14" s="78"/>
      <c r="U14" s="78"/>
    </row>
    <row r="15" spans="2:21" s="57" customFormat="1" ht="33.75" hidden="1" customHeight="1" x14ac:dyDescent="0.25">
      <c r="B15" s="138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83"/>
      <c r="R15" s="78"/>
      <c r="S15" s="78"/>
      <c r="T15" s="78"/>
      <c r="U15" s="78"/>
    </row>
    <row r="16" spans="2:21" s="57" customFormat="1" ht="33.75" hidden="1" customHeight="1" x14ac:dyDescent="0.25">
      <c r="B16" s="138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</row>
    <row r="17" spans="2:22" s="57" customFormat="1" ht="33.75" hidden="1" customHeight="1" x14ac:dyDescent="0.25">
      <c r="B17" s="138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</row>
    <row r="18" spans="2:22" s="57" customFormat="1" ht="33.75" hidden="1" customHeight="1" x14ac:dyDescent="0.25">
      <c r="B18" s="138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</row>
    <row r="19" spans="2:22" s="57" customFormat="1" ht="33.75" hidden="1" customHeight="1" x14ac:dyDescent="0.25">
      <c r="B19" s="138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</row>
    <row r="20" spans="2:22" s="57" customFormat="1" ht="33.75" hidden="1" customHeight="1" x14ac:dyDescent="0.25">
      <c r="B20" s="138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</row>
    <row r="21" spans="2:22" s="57" customFormat="1" ht="31.5" hidden="1" customHeight="1" x14ac:dyDescent="0.25">
      <c r="B21" s="138">
        <v>10</v>
      </c>
      <c r="C21" s="78"/>
      <c r="D21" s="79"/>
      <c r="E21" s="78"/>
      <c r="F21" s="80"/>
      <c r="G21" s="85"/>
      <c r="H21" s="82"/>
      <c r="I21" s="86"/>
      <c r="J21" s="83"/>
      <c r="K21" s="83"/>
      <c r="L21" s="83"/>
      <c r="M21" s="83"/>
      <c r="N21" s="83"/>
      <c r="O21" s="83"/>
      <c r="P21" s="83"/>
      <c r="Q21" s="83"/>
      <c r="R21" s="78"/>
      <c r="S21" s="78"/>
      <c r="T21" s="78"/>
      <c r="U21" s="78"/>
    </row>
    <row r="22" spans="2:22" s="57" customFormat="1" ht="31.5" hidden="1" customHeight="1" x14ac:dyDescent="0.25">
      <c r="B22" s="138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</row>
    <row r="23" spans="2:22" s="57" customFormat="1" ht="31.5" hidden="1" customHeight="1" x14ac:dyDescent="0.25">
      <c r="B23" s="138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</row>
    <row r="24" spans="2:22" s="57" customFormat="1" ht="31.5" hidden="1" customHeight="1" x14ac:dyDescent="0.25">
      <c r="B24" s="138">
        <v>13</v>
      </c>
      <c r="C24" s="78"/>
      <c r="D24" s="79"/>
      <c r="E24" s="78"/>
      <c r="F24" s="87"/>
      <c r="G24" s="85"/>
      <c r="H24" s="88"/>
      <c r="I24" s="86"/>
      <c r="J24" s="83"/>
      <c r="K24" s="83"/>
      <c r="L24" s="83"/>
      <c r="M24" s="78"/>
      <c r="N24" s="78"/>
      <c r="O24" s="78"/>
      <c r="P24" s="78"/>
      <c r="Q24" s="83"/>
      <c r="R24" s="78"/>
      <c r="S24" s="78"/>
      <c r="T24" s="78"/>
      <c r="U24" s="78"/>
    </row>
    <row r="25" spans="2:22" s="58" customFormat="1" ht="31.5" hidden="1" customHeight="1" x14ac:dyDescent="0.25">
      <c r="B25" s="138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</row>
    <row r="26" spans="2:22" s="58" customFormat="1" ht="31.5" hidden="1" customHeight="1" x14ac:dyDescent="0.25">
      <c r="B26" s="138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</row>
    <row r="27" spans="2:22" ht="31.5" customHeight="1" x14ac:dyDescent="0.25">
      <c r="B27" s="226" t="s">
        <v>237</v>
      </c>
      <c r="C27" s="227"/>
      <c r="D27" s="227"/>
      <c r="E27" s="228"/>
      <c r="F27" s="44">
        <f>SUM(F12:F26)</f>
        <v>0</v>
      </c>
      <c r="H27" s="44">
        <f>SUM(H12:H26)</f>
        <v>331022.61</v>
      </c>
      <c r="J27" s="43"/>
    </row>
    <row r="29" spans="2:22" s="60" customFormat="1" hidden="1" x14ac:dyDescent="0.25">
      <c r="B29" s="59" t="s">
        <v>238</v>
      </c>
      <c r="D29" s="61"/>
      <c r="E29" s="61"/>
      <c r="F29" s="62"/>
      <c r="G29" s="62"/>
      <c r="H29" s="62"/>
      <c r="I29" s="62"/>
      <c r="J29" s="63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</row>
    <row r="30" spans="2:22" s="60" customFormat="1" hidden="1" x14ac:dyDescent="0.25">
      <c r="B30" s="59"/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</row>
    <row r="31" spans="2:22" s="60" customFormat="1" ht="12.75" hidden="1" customHeight="1" x14ac:dyDescent="0.25">
      <c r="B31" s="45" t="s">
        <v>239</v>
      </c>
      <c r="C31" s="45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spans="2:22" s="60" customFormat="1" hidden="1" x14ac:dyDescent="0.25">
      <c r="B32" s="46"/>
      <c r="C32" s="46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spans="2:22" s="66" customFormat="1" ht="18.75" hidden="1" customHeight="1" x14ac:dyDescent="0.25">
      <c r="B33" s="47" t="s">
        <v>240</v>
      </c>
      <c r="C33" s="46"/>
      <c r="D33" s="64"/>
      <c r="E33" s="64"/>
      <c r="F33" s="65"/>
      <c r="G33" s="65"/>
      <c r="H33" s="65"/>
      <c r="I33" s="65"/>
      <c r="J33" s="63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</row>
    <row r="34" spans="2:22" s="48" customFormat="1" hidden="1" x14ac:dyDescent="0.25">
      <c r="B34" s="40" t="s">
        <v>241</v>
      </c>
      <c r="D34" s="67"/>
      <c r="E34" s="67"/>
      <c r="F34" s="68"/>
      <c r="G34" s="68"/>
      <c r="H34" s="68"/>
      <c r="I34" s="68"/>
      <c r="J34" s="63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</row>
    <row r="35" spans="2:22" s="48" customFormat="1" hidden="1" x14ac:dyDescent="0.25">
      <c r="B35" s="48" t="s">
        <v>242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2" s="48" customFormat="1" hidden="1" x14ac:dyDescent="0.25">
      <c r="B36" s="48" t="s">
        <v>243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2:22" s="48" customFormat="1" hidden="1" x14ac:dyDescent="0.25">
      <c r="B37" s="48" t="s">
        <v>244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2:22" s="48" customFormat="1" hidden="1" x14ac:dyDescent="0.25"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2:22" s="72" customFormat="1" hidden="1" x14ac:dyDescent="0.25">
      <c r="B39" s="49" t="s">
        <v>245</v>
      </c>
      <c r="C39" s="49"/>
      <c r="D39" s="69"/>
      <c r="E39" s="69"/>
      <c r="F39" s="70"/>
      <c r="G39" s="70"/>
      <c r="H39" s="70"/>
      <c r="I39" s="70"/>
      <c r="J39" s="71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</row>
    <row r="40" spans="2:22" s="48" customFormat="1" hidden="1" x14ac:dyDescent="0.25">
      <c r="B40" s="48" t="s">
        <v>246</v>
      </c>
      <c r="D40" s="67"/>
      <c r="E40" s="67"/>
      <c r="F40" s="68"/>
      <c r="G40" s="68"/>
      <c r="H40" s="68"/>
      <c r="I40" s="68"/>
      <c r="J40" s="63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</row>
    <row r="41" spans="2:22" s="48" customFormat="1" hidden="1" x14ac:dyDescent="0.25">
      <c r="B41" s="48" t="s">
        <v>247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2:22" s="48" customFormat="1" hidden="1" x14ac:dyDescent="0.25">
      <c r="B42" s="48" t="s">
        <v>248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2:22" s="48" customFormat="1" hidden="1" x14ac:dyDescent="0.25">
      <c r="B43" s="48" t="s">
        <v>249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2:22" s="48" customFormat="1" hidden="1" x14ac:dyDescent="0.25">
      <c r="B44" s="48" t="s">
        <v>250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2:22" s="48" customFormat="1" hidden="1" x14ac:dyDescent="0.25">
      <c r="B45" s="48" t="s">
        <v>251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2:22" s="48" customFormat="1" hidden="1" x14ac:dyDescent="0.25">
      <c r="B46" s="48" t="s">
        <v>252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2:22" s="48" customFormat="1" hidden="1" x14ac:dyDescent="0.25">
      <c r="B47" s="48" t="s">
        <v>253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2:22" s="48" customFormat="1" hidden="1" x14ac:dyDescent="0.25"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2:22" s="72" customFormat="1" hidden="1" x14ac:dyDescent="0.25">
      <c r="B49" s="49" t="s">
        <v>254</v>
      </c>
      <c r="C49" s="49"/>
      <c r="D49" s="69"/>
      <c r="E49" s="69"/>
      <c r="F49" s="70"/>
      <c r="G49" s="70"/>
      <c r="H49" s="70"/>
      <c r="I49" s="70"/>
      <c r="J49" s="71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</row>
    <row r="50" spans="2:22" s="50" customFormat="1" hidden="1" x14ac:dyDescent="0.25">
      <c r="B50" s="50" t="s">
        <v>255</v>
      </c>
      <c r="D50" s="73"/>
      <c r="E50" s="73"/>
      <c r="F50" s="74"/>
      <c r="G50" s="74"/>
      <c r="H50" s="74"/>
      <c r="I50" s="74"/>
      <c r="J50" s="71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</row>
    <row r="51" spans="2:22" s="48" customFormat="1" hidden="1" x14ac:dyDescent="0.25">
      <c r="B51" s="48" t="s">
        <v>256</v>
      </c>
      <c r="D51" s="67"/>
      <c r="E51" s="67"/>
      <c r="F51" s="68"/>
      <c r="G51" s="68"/>
      <c r="H51" s="68"/>
      <c r="I51" s="68"/>
      <c r="J51" s="63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</row>
    <row r="52" spans="2:22" s="48" customFormat="1" hidden="1" x14ac:dyDescent="0.25">
      <c r="B52" s="48" t="s">
        <v>257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2:22" s="48" customFormat="1" hidden="1" x14ac:dyDescent="0.25">
      <c r="B53" s="48" t="s">
        <v>258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2:22" s="48" customFormat="1" hidden="1" x14ac:dyDescent="0.25">
      <c r="B54" s="48" t="s">
        <v>259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2:22" s="48" customFormat="1" hidden="1" x14ac:dyDescent="0.25">
      <c r="B55" s="48" t="s">
        <v>260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2:22" s="48" customFormat="1" hidden="1" x14ac:dyDescent="0.25">
      <c r="B56" s="48" t="s">
        <v>261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2:22" s="48" customFormat="1" hidden="1" x14ac:dyDescent="0.25">
      <c r="B57" s="50" t="s">
        <v>262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2:22" s="48" customFormat="1" hidden="1" x14ac:dyDescent="0.25">
      <c r="B58" s="48" t="s">
        <v>263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2:22" s="48" customFormat="1" hidden="1" x14ac:dyDescent="0.25">
      <c r="B59" s="48" t="s">
        <v>264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2:22" s="48" customFormat="1" hidden="1" x14ac:dyDescent="0.25">
      <c r="B60" s="48" t="s">
        <v>265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2:22" s="48" customFormat="1" hidden="1" x14ac:dyDescent="0.25">
      <c r="B61" s="48" t="s">
        <v>266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2:22" s="48" customFormat="1" hidden="1" x14ac:dyDescent="0.25">
      <c r="B62" s="48" t="s">
        <v>267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2:22" s="48" customFormat="1" hidden="1" x14ac:dyDescent="0.25">
      <c r="B63" s="48" t="s">
        <v>268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2:22" s="48" customFormat="1" hidden="1" x14ac:dyDescent="0.25">
      <c r="B64" s="48" t="s">
        <v>269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</sheetData>
  <mergeCells count="10">
    <mergeCell ref="F10:G10"/>
    <mergeCell ref="H10:I10"/>
    <mergeCell ref="M10:N10"/>
    <mergeCell ref="B27:E27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I12:I26 G12:G26" xr:uid="{0B9C076A-2DFC-4733-8522-3FF7E9896F23}">
      <formula1>"Odtworzeniowa,Księgowa Brutto,Rzeczywista"</formula1>
    </dataValidation>
    <dataValidation type="list" allowBlank="1" showInputMessage="1" showErrorMessage="1" sqref="Q12:R26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0"/>
  <sheetViews>
    <sheetView showGridLines="0" tabSelected="1" topLeftCell="A8" zoomScale="85" zoomScaleNormal="85" workbookViewId="0">
      <selection activeCell="A21" sqref="A21:XFD100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25" hidden="1" customWidth="1"/>
    <col min="5" max="5" width="21.33203125" style="58" hidden="1" customWidth="1"/>
    <col min="6" max="7" width="21.33203125" style="58" customWidth="1"/>
    <col min="8" max="8" width="13" style="58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03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3"/>
      <c r="D1" s="203"/>
      <c r="E1" s="203"/>
      <c r="F1" s="203"/>
    </row>
    <row r="2" spans="2:10" ht="36.75" customHeight="1" x14ac:dyDescent="0.25"/>
    <row r="3" spans="2:10" ht="36.75" customHeight="1" x14ac:dyDescent="0.25">
      <c r="B3" s="219" t="s">
        <v>270</v>
      </c>
      <c r="C3" s="219"/>
      <c r="D3" s="219"/>
      <c r="E3" s="219"/>
      <c r="F3" s="219"/>
      <c r="G3" s="219"/>
    </row>
    <row r="4" spans="2:10" ht="36.75" customHeight="1" x14ac:dyDescent="0.25"/>
    <row r="5" spans="2:10" ht="24" customHeight="1" x14ac:dyDescent="0.25">
      <c r="B5" s="233" t="s">
        <v>182</v>
      </c>
      <c r="C5" s="234"/>
      <c r="D5" s="217" t="str">
        <f>'DANE OGÓLNE'!E9</f>
        <v>Gminne Przedszkole w Jastrzębcu</v>
      </c>
      <c r="E5" s="217"/>
      <c r="F5" s="217"/>
      <c r="G5" s="217"/>
    </row>
    <row r="6" spans="2:10" s="57" customFormat="1" ht="21.75" customHeight="1" x14ac:dyDescent="0.25">
      <c r="B6" s="101"/>
      <c r="C6" s="101"/>
      <c r="D6" s="126"/>
      <c r="E6" s="101"/>
    </row>
    <row r="7" spans="2:10" ht="42" customHeight="1" x14ac:dyDescent="0.25">
      <c r="B7" s="127"/>
      <c r="C7" s="127"/>
      <c r="D7" s="220" t="s">
        <v>111</v>
      </c>
      <c r="E7" s="221"/>
      <c r="F7" s="222" t="s">
        <v>307</v>
      </c>
      <c r="G7" s="223"/>
    </row>
    <row r="8" spans="2:10" ht="36" customHeight="1" x14ac:dyDescent="0.25">
      <c r="B8" s="76" t="s">
        <v>184</v>
      </c>
      <c r="C8" s="76" t="s">
        <v>185</v>
      </c>
      <c r="D8" s="77" t="s">
        <v>271</v>
      </c>
      <c r="E8" s="103" t="s">
        <v>272</v>
      </c>
      <c r="F8" s="103" t="s">
        <v>273</v>
      </c>
      <c r="G8" s="103" t="s">
        <v>272</v>
      </c>
    </row>
    <row r="9" spans="2:10" ht="30.75" customHeight="1" x14ac:dyDescent="0.25">
      <c r="B9" s="104">
        <v>1</v>
      </c>
      <c r="C9" s="90" t="s">
        <v>274</v>
      </c>
      <c r="D9" s="128">
        <f>SUMIF($I$20:$I$100,"stacjonarny",$D$20:$D$100)</f>
        <v>0</v>
      </c>
      <c r="E9" s="81" t="s">
        <v>275</v>
      </c>
      <c r="F9" s="128">
        <f>SUMIF($I$20:$I$100,"stacjonarny",$F$20:$F$100)</f>
        <v>0</v>
      </c>
      <c r="G9" s="81" t="s">
        <v>275</v>
      </c>
    </row>
    <row r="10" spans="2:10" ht="30.75" customHeight="1" x14ac:dyDescent="0.25">
      <c r="B10" s="104">
        <v>2</v>
      </c>
      <c r="C10" s="105" t="s">
        <v>276</v>
      </c>
      <c r="D10" s="128">
        <f>SUMIF($I$20:$I$100,"przenośny",$D$20:$D$100)</f>
        <v>0</v>
      </c>
      <c r="E10" s="81" t="s">
        <v>275</v>
      </c>
      <c r="F10" s="128">
        <f>SUMIF($I$20:$I$100,"przenośny",$F$20:$F$100)</f>
        <v>0</v>
      </c>
      <c r="G10" s="81" t="s">
        <v>275</v>
      </c>
    </row>
    <row r="11" spans="2:10" ht="30.75" customHeight="1" x14ac:dyDescent="0.25">
      <c r="B11" s="104">
        <v>3</v>
      </c>
      <c r="C11" s="105" t="s">
        <v>277</v>
      </c>
      <c r="D11" s="128">
        <f>SUMIF($I$20:$I$100,"oprogramowanie",$D$20:$D$100)</f>
        <v>0</v>
      </c>
      <c r="E11" s="81" t="s">
        <v>275</v>
      </c>
      <c r="F11" s="128">
        <f>SUMIF($I$20:$I$39,"oprogramowanie",$F$20:$F$39)</f>
        <v>0</v>
      </c>
      <c r="G11" s="81" t="s">
        <v>275</v>
      </c>
    </row>
    <row r="12" spans="2:10" ht="24" customHeight="1" x14ac:dyDescent="0.25">
      <c r="B12" s="226" t="s">
        <v>215</v>
      </c>
      <c r="C12" s="228"/>
      <c r="D12" s="129">
        <f>SUM(D9:D11)</f>
        <v>0</v>
      </c>
      <c r="E12" s="57"/>
      <c r="F12" s="130">
        <f>SUM(F9:F11)</f>
        <v>0</v>
      </c>
    </row>
    <row r="13" spans="2:10" x14ac:dyDescent="0.25">
      <c r="C13" s="131"/>
      <c r="D13" s="132"/>
    </row>
    <row r="14" spans="2:10" x14ac:dyDescent="0.25">
      <c r="C14" s="131"/>
      <c r="D14" s="132"/>
    </row>
    <row r="15" spans="2:10" ht="174.75" hidden="1" customHeight="1" x14ac:dyDescent="0.25">
      <c r="B15" s="235" t="s">
        <v>278</v>
      </c>
      <c r="C15" s="236"/>
      <c r="D15" s="236"/>
      <c r="E15" s="236"/>
      <c r="F15" s="236"/>
      <c r="G15" s="236"/>
      <c r="H15" s="236"/>
      <c r="I15" s="236"/>
      <c r="J15" s="237"/>
    </row>
    <row r="16" spans="2:10" ht="13.5" customHeight="1" x14ac:dyDescent="0.25">
      <c r="B16" s="133"/>
    </row>
    <row r="18" spans="2:12" ht="60" customHeight="1" x14ac:dyDescent="0.25">
      <c r="D18" s="220" t="s">
        <v>111</v>
      </c>
      <c r="E18" s="221"/>
      <c r="F18" s="222" t="s">
        <v>307</v>
      </c>
      <c r="G18" s="223"/>
    </row>
    <row r="19" spans="2:12" s="43" customFormat="1" ht="48.75" customHeight="1" x14ac:dyDescent="0.25">
      <c r="B19" s="76" t="s">
        <v>184</v>
      </c>
      <c r="C19" s="76" t="s">
        <v>185</v>
      </c>
      <c r="D19" s="103" t="s">
        <v>271</v>
      </c>
      <c r="E19" s="103" t="s">
        <v>272</v>
      </c>
      <c r="F19" s="103" t="s">
        <v>271</v>
      </c>
      <c r="G19" s="103" t="s">
        <v>272</v>
      </c>
      <c r="H19" s="103" t="s">
        <v>279</v>
      </c>
      <c r="I19" s="76" t="s">
        <v>280</v>
      </c>
      <c r="J19" s="76" t="s">
        <v>281</v>
      </c>
      <c r="K19" s="76" t="s">
        <v>282</v>
      </c>
      <c r="L19" s="76" t="s">
        <v>283</v>
      </c>
    </row>
    <row r="20" spans="2:12" s="43" customFormat="1" ht="20.25" customHeight="1" x14ac:dyDescent="0.25">
      <c r="B20" s="124">
        <v>1</v>
      </c>
      <c r="C20" s="78"/>
      <c r="D20" s="134"/>
      <c r="E20" s="81"/>
      <c r="F20" s="135"/>
      <c r="G20" s="83"/>
      <c r="H20" s="136"/>
      <c r="I20" s="136"/>
      <c r="J20" s="136"/>
      <c r="K20" s="83"/>
      <c r="L20" s="136"/>
    </row>
    <row r="21" spans="2:12" s="43" customFormat="1" ht="20.25" hidden="1" customHeight="1" x14ac:dyDescent="0.25">
      <c r="B21" s="124">
        <v>2</v>
      </c>
      <c r="C21" s="137"/>
      <c r="D21" s="134"/>
      <c r="E21" s="81"/>
      <c r="F21" s="135"/>
      <c r="G21" s="83"/>
      <c r="H21" s="136"/>
      <c r="I21" s="136"/>
      <c r="J21" s="136"/>
      <c r="K21" s="136"/>
      <c r="L21" s="136"/>
    </row>
    <row r="22" spans="2:12" s="43" customFormat="1" ht="20.25" hidden="1" customHeight="1" x14ac:dyDescent="0.25">
      <c r="B22" s="124">
        <v>3</v>
      </c>
      <c r="C22" s="137"/>
      <c r="D22" s="134"/>
      <c r="E22" s="81"/>
      <c r="F22" s="135"/>
      <c r="G22" s="83"/>
      <c r="H22" s="136"/>
      <c r="I22" s="136"/>
      <c r="J22" s="136"/>
      <c r="K22" s="83"/>
      <c r="L22" s="136"/>
    </row>
    <row r="23" spans="2:12" s="43" customFormat="1" ht="20.25" hidden="1" customHeight="1" x14ac:dyDescent="0.25">
      <c r="B23" s="124">
        <v>4</v>
      </c>
      <c r="C23" s="137"/>
      <c r="D23" s="134"/>
      <c r="E23" s="81"/>
      <c r="F23" s="135"/>
      <c r="G23" s="83"/>
      <c r="H23" s="136"/>
      <c r="I23" s="136"/>
      <c r="J23" s="136"/>
      <c r="K23" s="83"/>
      <c r="L23" s="136"/>
    </row>
    <row r="24" spans="2:12" s="43" customFormat="1" ht="20.25" hidden="1" customHeight="1" x14ac:dyDescent="0.25">
      <c r="B24" s="124">
        <v>5</v>
      </c>
      <c r="C24" s="137"/>
      <c r="D24" s="134"/>
      <c r="E24" s="81"/>
      <c r="F24" s="135"/>
      <c r="G24" s="83"/>
      <c r="H24" s="136"/>
      <c r="I24" s="136"/>
      <c r="J24" s="136"/>
      <c r="K24" s="83"/>
      <c r="L24" s="136"/>
    </row>
    <row r="25" spans="2:12" s="43" customFormat="1" ht="20.25" hidden="1" customHeight="1" x14ac:dyDescent="0.25">
      <c r="B25" s="124">
        <v>6</v>
      </c>
      <c r="C25" s="137"/>
      <c r="D25" s="134"/>
      <c r="E25" s="81"/>
      <c r="F25" s="135"/>
      <c r="G25" s="83"/>
      <c r="H25" s="136"/>
      <c r="I25" s="136"/>
      <c r="J25" s="136"/>
      <c r="K25" s="83"/>
      <c r="L25" s="136"/>
    </row>
    <row r="26" spans="2:12" s="43" customFormat="1" ht="20.25" hidden="1" customHeight="1" x14ac:dyDescent="0.25">
      <c r="B26" s="124">
        <v>7</v>
      </c>
      <c r="C26" s="137"/>
      <c r="D26" s="134"/>
      <c r="E26" s="81"/>
      <c r="F26" s="135"/>
      <c r="G26" s="83"/>
      <c r="H26" s="136"/>
      <c r="I26" s="136"/>
      <c r="J26" s="136"/>
      <c r="K26" s="83"/>
      <c r="L26" s="136"/>
    </row>
    <row r="27" spans="2:12" s="43" customFormat="1" ht="20.25" hidden="1" customHeight="1" x14ac:dyDescent="0.25">
      <c r="B27" s="124">
        <v>8</v>
      </c>
      <c r="C27" s="137"/>
      <c r="D27" s="134"/>
      <c r="E27" s="81"/>
      <c r="F27" s="135"/>
      <c r="G27" s="83"/>
      <c r="H27" s="136"/>
      <c r="I27" s="136"/>
      <c r="J27" s="136"/>
      <c r="K27" s="83"/>
      <c r="L27" s="136"/>
    </row>
    <row r="28" spans="2:12" s="43" customFormat="1" ht="20.25" hidden="1" customHeight="1" x14ac:dyDescent="0.25">
      <c r="B28" s="124">
        <v>9</v>
      </c>
      <c r="C28" s="137"/>
      <c r="D28" s="134"/>
      <c r="E28" s="81"/>
      <c r="F28" s="135"/>
      <c r="G28" s="83"/>
      <c r="H28" s="136"/>
      <c r="I28" s="136"/>
      <c r="J28" s="136"/>
      <c r="K28" s="83"/>
      <c r="L28" s="136"/>
    </row>
    <row r="29" spans="2:12" s="43" customFormat="1" ht="20.25" hidden="1" customHeight="1" x14ac:dyDescent="0.25">
      <c r="B29" s="124">
        <v>10</v>
      </c>
      <c r="C29" s="137"/>
      <c r="D29" s="134"/>
      <c r="E29" s="81"/>
      <c r="F29" s="135"/>
      <c r="G29" s="83"/>
      <c r="H29" s="136"/>
      <c r="I29" s="136"/>
      <c r="J29" s="136"/>
      <c r="K29" s="83"/>
      <c r="L29" s="136"/>
    </row>
    <row r="30" spans="2:12" s="43" customFormat="1" ht="20.25" hidden="1" customHeight="1" x14ac:dyDescent="0.25">
      <c r="B30" s="124">
        <v>11</v>
      </c>
      <c r="C30" s="137"/>
      <c r="D30" s="134"/>
      <c r="E30" s="81"/>
      <c r="F30" s="135"/>
      <c r="G30" s="83"/>
      <c r="H30" s="136"/>
      <c r="I30" s="136"/>
      <c r="J30" s="136"/>
      <c r="K30" s="83"/>
      <c r="L30" s="136"/>
    </row>
    <row r="31" spans="2:12" s="43" customFormat="1" ht="20.25" hidden="1" customHeight="1" x14ac:dyDescent="0.25">
      <c r="B31" s="124">
        <v>12</v>
      </c>
      <c r="C31" s="137"/>
      <c r="D31" s="134"/>
      <c r="E31" s="81"/>
      <c r="F31" s="135"/>
      <c r="G31" s="83"/>
      <c r="H31" s="136"/>
      <c r="I31" s="136"/>
      <c r="J31" s="136"/>
      <c r="K31" s="83"/>
      <c r="L31" s="136"/>
    </row>
    <row r="32" spans="2:12" s="43" customFormat="1" ht="20.25" hidden="1" customHeight="1" x14ac:dyDescent="0.25">
      <c r="B32" s="124">
        <v>13</v>
      </c>
      <c r="C32" s="78"/>
      <c r="D32" s="134"/>
      <c r="E32" s="81"/>
      <c r="F32" s="135"/>
      <c r="G32" s="83"/>
      <c r="H32" s="136"/>
      <c r="I32" s="136"/>
      <c r="J32" s="136"/>
      <c r="K32" s="83"/>
      <c r="L32" s="136"/>
    </row>
    <row r="33" spans="2:12" s="43" customFormat="1" ht="20.25" hidden="1" customHeight="1" x14ac:dyDescent="0.25">
      <c r="B33" s="124">
        <v>14</v>
      </c>
      <c r="C33" s="78"/>
      <c r="D33" s="134"/>
      <c r="E33" s="81"/>
      <c r="F33" s="135"/>
      <c r="G33" s="83"/>
      <c r="H33" s="136"/>
      <c r="I33" s="136"/>
      <c r="J33" s="136"/>
      <c r="K33" s="83"/>
      <c r="L33" s="136"/>
    </row>
    <row r="34" spans="2:12" s="43" customFormat="1" ht="20.25" hidden="1" customHeight="1" x14ac:dyDescent="0.25">
      <c r="B34" s="124">
        <v>15</v>
      </c>
      <c r="C34" s="78"/>
      <c r="D34" s="134"/>
      <c r="E34" s="81"/>
      <c r="F34" s="135"/>
      <c r="G34" s="83"/>
      <c r="H34" s="136"/>
      <c r="I34" s="136"/>
      <c r="J34" s="136"/>
      <c r="K34" s="83"/>
      <c r="L34" s="136"/>
    </row>
    <row r="35" spans="2:12" s="43" customFormat="1" ht="20.25" hidden="1" customHeight="1" x14ac:dyDescent="0.25">
      <c r="B35" s="124">
        <v>16</v>
      </c>
      <c r="C35" s="78"/>
      <c r="D35" s="134"/>
      <c r="E35" s="81"/>
      <c r="F35" s="135"/>
      <c r="G35" s="83"/>
      <c r="H35" s="136"/>
      <c r="I35" s="136"/>
      <c r="J35" s="136"/>
      <c r="K35" s="83"/>
      <c r="L35" s="136"/>
    </row>
    <row r="36" spans="2:12" s="43" customFormat="1" ht="20.25" hidden="1" customHeight="1" x14ac:dyDescent="0.25">
      <c r="B36" s="124">
        <v>17</v>
      </c>
      <c r="C36" s="137"/>
      <c r="D36" s="134"/>
      <c r="E36" s="81"/>
      <c r="F36" s="135"/>
      <c r="G36" s="83"/>
      <c r="H36" s="136"/>
      <c r="I36" s="136"/>
      <c r="J36" s="136"/>
      <c r="K36" s="83"/>
      <c r="L36" s="136"/>
    </row>
    <row r="37" spans="2:12" s="43" customFormat="1" ht="20.25" hidden="1" customHeight="1" x14ac:dyDescent="0.25">
      <c r="B37" s="124">
        <v>18</v>
      </c>
      <c r="C37" s="137"/>
      <c r="D37" s="134"/>
      <c r="E37" s="81"/>
      <c r="F37" s="135"/>
      <c r="G37" s="83"/>
      <c r="H37" s="136"/>
      <c r="I37" s="136"/>
      <c r="J37" s="136"/>
      <c r="K37" s="83"/>
      <c r="L37" s="136"/>
    </row>
    <row r="38" spans="2:12" s="43" customFormat="1" ht="20.25" hidden="1" customHeight="1" x14ac:dyDescent="0.25">
      <c r="B38" s="124">
        <v>19</v>
      </c>
      <c r="C38" s="137"/>
      <c r="D38" s="134"/>
      <c r="E38" s="81"/>
      <c r="F38" s="135"/>
      <c r="G38" s="83"/>
      <c r="H38" s="136"/>
      <c r="I38" s="136"/>
      <c r="J38" s="136"/>
      <c r="K38" s="83"/>
      <c r="L38" s="136"/>
    </row>
    <row r="39" spans="2:12" s="43" customFormat="1" ht="20.25" hidden="1" customHeight="1" x14ac:dyDescent="0.25">
      <c r="B39" s="124">
        <v>20</v>
      </c>
      <c r="C39" s="137"/>
      <c r="D39" s="134"/>
      <c r="E39" s="81"/>
      <c r="F39" s="135"/>
      <c r="G39" s="83"/>
      <c r="H39" s="136"/>
      <c r="I39" s="136"/>
      <c r="J39" s="136"/>
      <c r="K39" s="136"/>
      <c r="L39" s="136"/>
    </row>
    <row r="40" spans="2:12" s="43" customFormat="1" ht="20.25" hidden="1" customHeight="1" x14ac:dyDescent="0.25">
      <c r="B40" s="124">
        <v>21</v>
      </c>
      <c r="C40" s="137"/>
      <c r="D40" s="134"/>
      <c r="E40" s="81"/>
      <c r="F40" s="135"/>
      <c r="G40" s="83"/>
      <c r="H40" s="136"/>
      <c r="I40" s="136"/>
      <c r="J40" s="136"/>
      <c r="K40" s="136"/>
      <c r="L40" s="136"/>
    </row>
    <row r="41" spans="2:12" s="43" customFormat="1" ht="20.25" hidden="1" customHeight="1" x14ac:dyDescent="0.25">
      <c r="B41" s="124">
        <v>22</v>
      </c>
      <c r="C41" s="137"/>
      <c r="D41" s="134"/>
      <c r="E41" s="81"/>
      <c r="F41" s="135"/>
      <c r="G41" s="83"/>
      <c r="H41" s="136"/>
      <c r="I41" s="136"/>
      <c r="J41" s="136"/>
      <c r="K41" s="136"/>
      <c r="L41" s="136"/>
    </row>
    <row r="42" spans="2:12" s="43" customFormat="1" ht="20.25" hidden="1" customHeight="1" x14ac:dyDescent="0.25">
      <c r="B42" s="124">
        <v>23</v>
      </c>
      <c r="C42" s="137"/>
      <c r="D42" s="134"/>
      <c r="E42" s="81"/>
      <c r="F42" s="135"/>
      <c r="G42" s="83"/>
      <c r="H42" s="136"/>
      <c r="I42" s="136"/>
      <c r="J42" s="136"/>
      <c r="K42" s="136"/>
      <c r="L42" s="136"/>
    </row>
    <row r="43" spans="2:12" s="43" customFormat="1" ht="20.25" hidden="1" customHeight="1" x14ac:dyDescent="0.25">
      <c r="B43" s="124">
        <v>24</v>
      </c>
      <c r="C43" s="137"/>
      <c r="D43" s="134"/>
      <c r="E43" s="81"/>
      <c r="F43" s="135"/>
      <c r="G43" s="83"/>
      <c r="H43" s="136"/>
      <c r="I43" s="136"/>
      <c r="J43" s="136"/>
      <c r="K43" s="136"/>
      <c r="L43" s="136"/>
    </row>
    <row r="44" spans="2:12" s="43" customFormat="1" ht="20.25" hidden="1" customHeight="1" x14ac:dyDescent="0.25">
      <c r="B44" s="124">
        <v>25</v>
      </c>
      <c r="C44" s="137"/>
      <c r="D44" s="134"/>
      <c r="E44" s="81"/>
      <c r="F44" s="135"/>
      <c r="G44" s="83"/>
      <c r="H44" s="136"/>
      <c r="I44" s="136"/>
      <c r="J44" s="136"/>
      <c r="K44" s="136"/>
      <c r="L44" s="136"/>
    </row>
    <row r="45" spans="2:12" s="43" customFormat="1" ht="20.25" hidden="1" customHeight="1" x14ac:dyDescent="0.25">
      <c r="B45" s="124">
        <v>26</v>
      </c>
      <c r="C45" s="137"/>
      <c r="D45" s="134"/>
      <c r="E45" s="81"/>
      <c r="F45" s="135"/>
      <c r="G45" s="83"/>
      <c r="H45" s="136"/>
      <c r="I45" s="136"/>
      <c r="J45" s="136"/>
      <c r="K45" s="136"/>
      <c r="L45" s="136"/>
    </row>
    <row r="46" spans="2:12" s="43" customFormat="1" ht="20.25" hidden="1" customHeight="1" x14ac:dyDescent="0.25">
      <c r="B46" s="124">
        <v>27</v>
      </c>
      <c r="C46" s="137"/>
      <c r="D46" s="134"/>
      <c r="E46" s="81"/>
      <c r="F46" s="135"/>
      <c r="G46" s="83"/>
      <c r="H46" s="136"/>
      <c r="I46" s="136"/>
      <c r="J46" s="136"/>
      <c r="K46" s="136"/>
      <c r="L46" s="136"/>
    </row>
    <row r="47" spans="2:12" s="43" customFormat="1" ht="20.25" hidden="1" customHeight="1" x14ac:dyDescent="0.25">
      <c r="B47" s="124">
        <v>28</v>
      </c>
      <c r="C47" s="137"/>
      <c r="D47" s="134"/>
      <c r="E47" s="81"/>
      <c r="F47" s="135"/>
      <c r="G47" s="83"/>
      <c r="H47" s="136"/>
      <c r="I47" s="136"/>
      <c r="J47" s="136"/>
      <c r="K47" s="136"/>
      <c r="L47" s="136"/>
    </row>
    <row r="48" spans="2:12" s="43" customFormat="1" ht="20.25" hidden="1" customHeight="1" x14ac:dyDescent="0.25">
      <c r="B48" s="124">
        <v>29</v>
      </c>
      <c r="C48" s="137"/>
      <c r="D48" s="134"/>
      <c r="E48" s="81"/>
      <c r="F48" s="135"/>
      <c r="G48" s="83"/>
      <c r="H48" s="136"/>
      <c r="I48" s="136"/>
      <c r="J48" s="136"/>
      <c r="K48" s="136"/>
      <c r="L48" s="136"/>
    </row>
    <row r="49" spans="2:12" s="43" customFormat="1" ht="20.25" hidden="1" customHeight="1" x14ac:dyDescent="0.25">
      <c r="B49" s="124">
        <v>30</v>
      </c>
      <c r="C49" s="137"/>
      <c r="D49" s="134"/>
      <c r="E49" s="81"/>
      <c r="F49" s="135"/>
      <c r="G49" s="83"/>
      <c r="H49" s="136"/>
      <c r="I49" s="136"/>
      <c r="J49" s="136"/>
      <c r="K49" s="136"/>
      <c r="L49" s="136"/>
    </row>
    <row r="50" spans="2:12" s="43" customFormat="1" ht="20.25" hidden="1" customHeight="1" x14ac:dyDescent="0.25">
      <c r="B50" s="124">
        <v>31</v>
      </c>
      <c r="C50" s="137"/>
      <c r="D50" s="134"/>
      <c r="E50" s="81"/>
      <c r="F50" s="135"/>
      <c r="G50" s="83"/>
      <c r="H50" s="136"/>
      <c r="I50" s="136"/>
      <c r="J50" s="136"/>
      <c r="K50" s="136"/>
      <c r="L50" s="136"/>
    </row>
    <row r="51" spans="2:12" s="43" customFormat="1" ht="20.25" hidden="1" customHeight="1" x14ac:dyDescent="0.25">
      <c r="B51" s="124">
        <v>32</v>
      </c>
      <c r="C51" s="137"/>
      <c r="D51" s="134"/>
      <c r="E51" s="81"/>
      <c r="F51" s="135"/>
      <c r="G51" s="83"/>
      <c r="H51" s="136"/>
      <c r="I51" s="136"/>
      <c r="J51" s="136"/>
      <c r="K51" s="136"/>
      <c r="L51" s="136"/>
    </row>
    <row r="52" spans="2:12" s="43" customFormat="1" ht="20.25" hidden="1" customHeight="1" x14ac:dyDescent="0.25">
      <c r="B52" s="124">
        <v>33</v>
      </c>
      <c r="C52" s="137"/>
      <c r="D52" s="134"/>
      <c r="E52" s="81"/>
      <c r="F52" s="135"/>
      <c r="G52" s="83"/>
      <c r="H52" s="136"/>
      <c r="I52" s="136"/>
      <c r="J52" s="136"/>
      <c r="K52" s="136"/>
      <c r="L52" s="136"/>
    </row>
    <row r="53" spans="2:12" s="43" customFormat="1" ht="20.25" hidden="1" customHeight="1" x14ac:dyDescent="0.25">
      <c r="B53" s="124">
        <v>34</v>
      </c>
      <c r="C53" s="137"/>
      <c r="D53" s="134"/>
      <c r="E53" s="81"/>
      <c r="F53" s="135"/>
      <c r="G53" s="83"/>
      <c r="H53" s="136"/>
      <c r="I53" s="136"/>
      <c r="J53" s="136"/>
      <c r="K53" s="136"/>
      <c r="L53" s="136"/>
    </row>
    <row r="54" spans="2:12" s="43" customFormat="1" ht="20.25" hidden="1" customHeight="1" x14ac:dyDescent="0.25">
      <c r="B54" s="124">
        <v>35</v>
      </c>
      <c r="C54" s="137"/>
      <c r="D54" s="134"/>
      <c r="E54" s="81"/>
      <c r="F54" s="135"/>
      <c r="G54" s="83"/>
      <c r="H54" s="136"/>
      <c r="I54" s="136"/>
      <c r="J54" s="136"/>
      <c r="K54" s="136"/>
      <c r="L54" s="136"/>
    </row>
    <row r="55" spans="2:12" s="43" customFormat="1" ht="20.25" hidden="1" customHeight="1" x14ac:dyDescent="0.25">
      <c r="B55" s="124">
        <v>36</v>
      </c>
      <c r="C55" s="137"/>
      <c r="D55" s="134"/>
      <c r="E55" s="81"/>
      <c r="F55" s="135"/>
      <c r="G55" s="83"/>
      <c r="H55" s="136"/>
      <c r="I55" s="136"/>
      <c r="J55" s="136"/>
      <c r="K55" s="136"/>
      <c r="L55" s="136"/>
    </row>
    <row r="56" spans="2:12" s="43" customFormat="1" ht="20.25" hidden="1" customHeight="1" x14ac:dyDescent="0.25">
      <c r="B56" s="124">
        <v>37</v>
      </c>
      <c r="C56" s="137"/>
      <c r="D56" s="134"/>
      <c r="E56" s="81"/>
      <c r="F56" s="135"/>
      <c r="G56" s="83"/>
      <c r="H56" s="136"/>
      <c r="I56" s="136"/>
      <c r="J56" s="136"/>
      <c r="K56" s="136"/>
      <c r="L56" s="136"/>
    </row>
    <row r="57" spans="2:12" s="43" customFormat="1" ht="20.25" hidden="1" customHeight="1" x14ac:dyDescent="0.25">
      <c r="B57" s="124">
        <v>38</v>
      </c>
      <c r="C57" s="137"/>
      <c r="D57" s="134"/>
      <c r="E57" s="81"/>
      <c r="F57" s="135"/>
      <c r="G57" s="83"/>
      <c r="H57" s="136"/>
      <c r="I57" s="136"/>
      <c r="J57" s="136"/>
      <c r="K57" s="136"/>
      <c r="L57" s="136"/>
    </row>
    <row r="58" spans="2:12" s="43" customFormat="1" ht="20.25" hidden="1" customHeight="1" x14ac:dyDescent="0.25">
      <c r="B58" s="124">
        <v>39</v>
      </c>
      <c r="C58" s="137"/>
      <c r="D58" s="134"/>
      <c r="E58" s="81"/>
      <c r="F58" s="135"/>
      <c r="G58" s="83"/>
      <c r="H58" s="136"/>
      <c r="I58" s="136"/>
      <c r="J58" s="136"/>
      <c r="K58" s="136"/>
      <c r="L58" s="136"/>
    </row>
    <row r="59" spans="2:12" s="43" customFormat="1" ht="20.25" hidden="1" customHeight="1" x14ac:dyDescent="0.25">
      <c r="B59" s="124">
        <v>40</v>
      </c>
      <c r="C59" s="137"/>
      <c r="D59" s="134"/>
      <c r="E59" s="81"/>
      <c r="F59" s="135"/>
      <c r="G59" s="83"/>
      <c r="H59" s="136"/>
      <c r="I59" s="136"/>
      <c r="J59" s="136"/>
      <c r="K59" s="136"/>
      <c r="L59" s="136"/>
    </row>
    <row r="60" spans="2:12" s="43" customFormat="1" ht="20.25" hidden="1" customHeight="1" x14ac:dyDescent="0.25">
      <c r="B60" s="124">
        <v>41</v>
      </c>
      <c r="C60" s="137"/>
      <c r="D60" s="134"/>
      <c r="E60" s="81"/>
      <c r="F60" s="135"/>
      <c r="G60" s="83"/>
      <c r="H60" s="136"/>
      <c r="I60" s="136"/>
      <c r="J60" s="136"/>
      <c r="K60" s="136"/>
      <c r="L60" s="136"/>
    </row>
    <row r="61" spans="2:12" s="43" customFormat="1" ht="20.25" hidden="1" customHeight="1" x14ac:dyDescent="0.25">
      <c r="B61" s="124">
        <v>42</v>
      </c>
      <c r="C61" s="137"/>
      <c r="D61" s="134"/>
      <c r="E61" s="81"/>
      <c r="F61" s="135"/>
      <c r="G61" s="83"/>
      <c r="H61" s="136"/>
      <c r="I61" s="136"/>
      <c r="J61" s="136"/>
      <c r="K61" s="136"/>
      <c r="L61" s="136"/>
    </row>
    <row r="62" spans="2:12" s="43" customFormat="1" ht="20.25" hidden="1" customHeight="1" x14ac:dyDescent="0.25">
      <c r="B62" s="124">
        <v>43</v>
      </c>
      <c r="C62" s="137"/>
      <c r="D62" s="134"/>
      <c r="E62" s="81"/>
      <c r="F62" s="135"/>
      <c r="G62" s="83"/>
      <c r="H62" s="136"/>
      <c r="I62" s="136"/>
      <c r="J62" s="136"/>
      <c r="K62" s="136"/>
      <c r="L62" s="136"/>
    </row>
    <row r="63" spans="2:12" s="43" customFormat="1" ht="20.25" hidden="1" customHeight="1" x14ac:dyDescent="0.25">
      <c r="B63" s="124">
        <v>44</v>
      </c>
      <c r="C63" s="137"/>
      <c r="D63" s="134"/>
      <c r="E63" s="81"/>
      <c r="F63" s="135"/>
      <c r="G63" s="83"/>
      <c r="H63" s="136"/>
      <c r="I63" s="136"/>
      <c r="J63" s="136"/>
      <c r="K63" s="136"/>
      <c r="L63" s="136"/>
    </row>
    <row r="64" spans="2:12" s="43" customFormat="1" ht="20.25" hidden="1" customHeight="1" x14ac:dyDescent="0.25">
      <c r="B64" s="124">
        <v>45</v>
      </c>
      <c r="C64" s="137"/>
      <c r="D64" s="134"/>
      <c r="E64" s="81"/>
      <c r="F64" s="135"/>
      <c r="G64" s="83"/>
      <c r="H64" s="136"/>
      <c r="I64" s="136"/>
      <c r="J64" s="136"/>
      <c r="K64" s="136"/>
      <c r="L64" s="136"/>
    </row>
    <row r="65" spans="2:12" s="43" customFormat="1" ht="20.25" hidden="1" customHeight="1" x14ac:dyDescent="0.25">
      <c r="B65" s="124">
        <v>46</v>
      </c>
      <c r="C65" s="137"/>
      <c r="D65" s="134"/>
      <c r="E65" s="81"/>
      <c r="F65" s="135"/>
      <c r="G65" s="83"/>
      <c r="H65" s="136"/>
      <c r="I65" s="136"/>
      <c r="J65" s="136"/>
      <c r="K65" s="136"/>
      <c r="L65" s="136"/>
    </row>
    <row r="66" spans="2:12" s="43" customFormat="1" ht="20.25" hidden="1" customHeight="1" x14ac:dyDescent="0.25">
      <c r="B66" s="124">
        <v>47</v>
      </c>
      <c r="C66" s="137"/>
      <c r="D66" s="134"/>
      <c r="E66" s="81"/>
      <c r="F66" s="135"/>
      <c r="G66" s="83"/>
      <c r="H66" s="136"/>
      <c r="I66" s="136"/>
      <c r="J66" s="136"/>
      <c r="K66" s="136"/>
      <c r="L66" s="136"/>
    </row>
    <row r="67" spans="2:12" s="43" customFormat="1" ht="20.25" hidden="1" customHeight="1" x14ac:dyDescent="0.25">
      <c r="B67" s="124">
        <v>48</v>
      </c>
      <c r="C67" s="137"/>
      <c r="D67" s="134"/>
      <c r="E67" s="81"/>
      <c r="F67" s="135"/>
      <c r="G67" s="83"/>
      <c r="H67" s="136"/>
      <c r="I67" s="136"/>
      <c r="J67" s="136"/>
      <c r="K67" s="136"/>
      <c r="L67" s="136"/>
    </row>
    <row r="68" spans="2:12" s="43" customFormat="1" ht="20.25" hidden="1" customHeight="1" x14ac:dyDescent="0.25">
      <c r="B68" s="124">
        <v>49</v>
      </c>
      <c r="C68" s="137"/>
      <c r="D68" s="134"/>
      <c r="E68" s="81"/>
      <c r="F68" s="135"/>
      <c r="G68" s="83"/>
      <c r="H68" s="136"/>
      <c r="I68" s="136"/>
      <c r="J68" s="136"/>
      <c r="K68" s="136"/>
      <c r="L68" s="136"/>
    </row>
    <row r="69" spans="2:12" s="43" customFormat="1" ht="20.25" hidden="1" customHeight="1" x14ac:dyDescent="0.25">
      <c r="B69" s="124">
        <v>50</v>
      </c>
      <c r="C69" s="137"/>
      <c r="D69" s="134"/>
      <c r="E69" s="81"/>
      <c r="F69" s="135"/>
      <c r="G69" s="83"/>
      <c r="H69" s="136"/>
      <c r="I69" s="136"/>
      <c r="J69" s="136"/>
      <c r="K69" s="136"/>
      <c r="L69" s="136"/>
    </row>
    <row r="70" spans="2:12" s="43" customFormat="1" ht="20.25" hidden="1" customHeight="1" x14ac:dyDescent="0.25">
      <c r="B70" s="124">
        <v>51</v>
      </c>
      <c r="C70" s="137"/>
      <c r="D70" s="134"/>
      <c r="E70" s="81"/>
      <c r="F70" s="135"/>
      <c r="G70" s="83"/>
      <c r="H70" s="136"/>
      <c r="I70" s="136"/>
      <c r="J70" s="136"/>
      <c r="K70" s="136"/>
      <c r="L70" s="136"/>
    </row>
    <row r="71" spans="2:12" s="43" customFormat="1" ht="20.25" hidden="1" customHeight="1" x14ac:dyDescent="0.25">
      <c r="B71" s="124">
        <v>52</v>
      </c>
      <c r="C71" s="137"/>
      <c r="D71" s="134"/>
      <c r="E71" s="81"/>
      <c r="F71" s="135"/>
      <c r="G71" s="83"/>
      <c r="H71" s="136"/>
      <c r="I71" s="136"/>
      <c r="J71" s="136"/>
      <c r="K71" s="136"/>
      <c r="L71" s="136"/>
    </row>
    <row r="72" spans="2:12" s="43" customFormat="1" ht="20.25" hidden="1" customHeight="1" x14ac:dyDescent="0.25">
      <c r="B72" s="124">
        <v>53</v>
      </c>
      <c r="C72" s="137"/>
      <c r="D72" s="134"/>
      <c r="E72" s="81"/>
      <c r="F72" s="135"/>
      <c r="G72" s="83"/>
      <c r="H72" s="136"/>
      <c r="I72" s="136"/>
      <c r="J72" s="136"/>
      <c r="K72" s="136"/>
      <c r="L72" s="136"/>
    </row>
    <row r="73" spans="2:12" s="43" customFormat="1" ht="20.25" hidden="1" customHeight="1" x14ac:dyDescent="0.25">
      <c r="B73" s="124">
        <v>54</v>
      </c>
      <c r="C73" s="137"/>
      <c r="D73" s="134"/>
      <c r="E73" s="81"/>
      <c r="F73" s="135"/>
      <c r="G73" s="83"/>
      <c r="H73" s="136"/>
      <c r="I73" s="136"/>
      <c r="J73" s="136"/>
      <c r="K73" s="136"/>
      <c r="L73" s="136"/>
    </row>
    <row r="74" spans="2:12" s="43" customFormat="1" ht="20.25" hidden="1" customHeight="1" x14ac:dyDescent="0.25">
      <c r="B74" s="124">
        <v>55</v>
      </c>
      <c r="C74" s="137"/>
      <c r="D74" s="134"/>
      <c r="E74" s="81"/>
      <c r="F74" s="135"/>
      <c r="G74" s="83"/>
      <c r="H74" s="136"/>
      <c r="I74" s="136"/>
      <c r="J74" s="136"/>
      <c r="K74" s="136"/>
      <c r="L74" s="136"/>
    </row>
    <row r="75" spans="2:12" s="43" customFormat="1" ht="20.25" hidden="1" customHeight="1" x14ac:dyDescent="0.25">
      <c r="B75" s="124">
        <v>56</v>
      </c>
      <c r="C75" s="137"/>
      <c r="D75" s="134"/>
      <c r="E75" s="81"/>
      <c r="F75" s="135"/>
      <c r="G75" s="83"/>
      <c r="H75" s="136"/>
      <c r="I75" s="136"/>
      <c r="J75" s="136"/>
      <c r="K75" s="136"/>
      <c r="L75" s="136"/>
    </row>
    <row r="76" spans="2:12" s="43" customFormat="1" ht="20.25" hidden="1" customHeight="1" x14ac:dyDescent="0.25">
      <c r="B76" s="124">
        <v>57</v>
      </c>
      <c r="C76" s="137"/>
      <c r="D76" s="134"/>
      <c r="E76" s="81"/>
      <c r="F76" s="135"/>
      <c r="G76" s="83"/>
      <c r="H76" s="136"/>
      <c r="I76" s="136"/>
      <c r="J76" s="136"/>
      <c r="K76" s="136"/>
      <c r="L76" s="136"/>
    </row>
    <row r="77" spans="2:12" s="43" customFormat="1" ht="20.25" hidden="1" customHeight="1" x14ac:dyDescent="0.25">
      <c r="B77" s="124">
        <v>58</v>
      </c>
      <c r="C77" s="137"/>
      <c r="D77" s="134"/>
      <c r="E77" s="81"/>
      <c r="F77" s="135"/>
      <c r="G77" s="83"/>
      <c r="H77" s="136"/>
      <c r="I77" s="136"/>
      <c r="J77" s="136"/>
      <c r="K77" s="136"/>
      <c r="L77" s="136"/>
    </row>
    <row r="78" spans="2:12" s="43" customFormat="1" ht="20.25" hidden="1" customHeight="1" x14ac:dyDescent="0.25">
      <c r="B78" s="124">
        <v>59</v>
      </c>
      <c r="C78" s="137"/>
      <c r="D78" s="134"/>
      <c r="E78" s="81"/>
      <c r="F78" s="135"/>
      <c r="G78" s="83"/>
      <c r="H78" s="136"/>
      <c r="I78" s="136"/>
      <c r="J78" s="136"/>
      <c r="K78" s="136"/>
      <c r="L78" s="136"/>
    </row>
    <row r="79" spans="2:12" s="43" customFormat="1" ht="20.25" hidden="1" customHeight="1" x14ac:dyDescent="0.25">
      <c r="B79" s="124">
        <v>60</v>
      </c>
      <c r="C79" s="137"/>
      <c r="D79" s="134"/>
      <c r="E79" s="81"/>
      <c r="F79" s="135"/>
      <c r="G79" s="83"/>
      <c r="H79" s="136"/>
      <c r="I79" s="136"/>
      <c r="J79" s="136"/>
      <c r="K79" s="136"/>
      <c r="L79" s="136"/>
    </row>
    <row r="80" spans="2:12" s="43" customFormat="1" ht="20.25" hidden="1" customHeight="1" x14ac:dyDescent="0.25">
      <c r="B80" s="124">
        <v>61</v>
      </c>
      <c r="C80" s="137"/>
      <c r="D80" s="134"/>
      <c r="E80" s="81"/>
      <c r="F80" s="135"/>
      <c r="G80" s="83"/>
      <c r="H80" s="136"/>
      <c r="I80" s="136"/>
      <c r="J80" s="136"/>
      <c r="K80" s="136"/>
      <c r="L80" s="136"/>
    </row>
    <row r="81" spans="2:12" s="43" customFormat="1" ht="20.25" hidden="1" customHeight="1" x14ac:dyDescent="0.25">
      <c r="B81" s="124">
        <v>62</v>
      </c>
      <c r="C81" s="137"/>
      <c r="D81" s="134"/>
      <c r="E81" s="81"/>
      <c r="F81" s="135"/>
      <c r="G81" s="83"/>
      <c r="H81" s="136"/>
      <c r="I81" s="136"/>
      <c r="J81" s="136"/>
      <c r="K81" s="136"/>
      <c r="L81" s="136"/>
    </row>
    <row r="82" spans="2:12" s="43" customFormat="1" ht="20.25" hidden="1" customHeight="1" x14ac:dyDescent="0.25">
      <c r="B82" s="124">
        <v>63</v>
      </c>
      <c r="C82" s="137"/>
      <c r="D82" s="134"/>
      <c r="E82" s="81"/>
      <c r="F82" s="135"/>
      <c r="G82" s="83"/>
      <c r="H82" s="136"/>
      <c r="I82" s="136"/>
      <c r="J82" s="136"/>
      <c r="K82" s="136"/>
      <c r="L82" s="136"/>
    </row>
    <row r="83" spans="2:12" s="43" customFormat="1" ht="20.25" hidden="1" customHeight="1" x14ac:dyDescent="0.25">
      <c r="B83" s="124">
        <v>64</v>
      </c>
      <c r="C83" s="137"/>
      <c r="D83" s="134"/>
      <c r="E83" s="81"/>
      <c r="F83" s="135"/>
      <c r="G83" s="83"/>
      <c r="H83" s="136"/>
      <c r="I83" s="136"/>
      <c r="J83" s="136"/>
      <c r="K83" s="136"/>
      <c r="L83" s="136"/>
    </row>
    <row r="84" spans="2:12" s="43" customFormat="1" ht="20.25" hidden="1" customHeight="1" x14ac:dyDescent="0.25">
      <c r="B84" s="124">
        <v>65</v>
      </c>
      <c r="C84" s="137"/>
      <c r="D84" s="134"/>
      <c r="E84" s="81"/>
      <c r="F84" s="135"/>
      <c r="G84" s="83"/>
      <c r="H84" s="136"/>
      <c r="I84" s="136"/>
      <c r="J84" s="136"/>
      <c r="K84" s="136"/>
      <c r="L84" s="136"/>
    </row>
    <row r="85" spans="2:12" s="43" customFormat="1" ht="20.25" hidden="1" customHeight="1" x14ac:dyDescent="0.25">
      <c r="B85" s="124">
        <v>66</v>
      </c>
      <c r="C85" s="137"/>
      <c r="D85" s="134"/>
      <c r="E85" s="81"/>
      <c r="F85" s="135"/>
      <c r="G85" s="83"/>
      <c r="H85" s="136"/>
      <c r="I85" s="136"/>
      <c r="J85" s="136"/>
      <c r="K85" s="136"/>
      <c r="L85" s="136"/>
    </row>
    <row r="86" spans="2:12" s="43" customFormat="1" ht="20.25" hidden="1" customHeight="1" x14ac:dyDescent="0.25">
      <c r="B86" s="124">
        <v>67</v>
      </c>
      <c r="C86" s="137"/>
      <c r="D86" s="134"/>
      <c r="E86" s="81"/>
      <c r="F86" s="135"/>
      <c r="G86" s="83"/>
      <c r="H86" s="136"/>
      <c r="I86" s="136"/>
      <c r="J86" s="136"/>
      <c r="K86" s="136"/>
      <c r="L86" s="136"/>
    </row>
    <row r="87" spans="2:12" s="43" customFormat="1" ht="20.25" hidden="1" customHeight="1" x14ac:dyDescent="0.25">
      <c r="B87" s="124">
        <v>68</v>
      </c>
      <c r="C87" s="137"/>
      <c r="D87" s="134"/>
      <c r="E87" s="81"/>
      <c r="F87" s="135"/>
      <c r="G87" s="83"/>
      <c r="H87" s="136"/>
      <c r="I87" s="136"/>
      <c r="J87" s="136"/>
      <c r="K87" s="136"/>
      <c r="L87" s="136"/>
    </row>
    <row r="88" spans="2:12" s="43" customFormat="1" ht="20.25" hidden="1" customHeight="1" x14ac:dyDescent="0.25">
      <c r="B88" s="124">
        <v>69</v>
      </c>
      <c r="C88" s="137"/>
      <c r="D88" s="134"/>
      <c r="E88" s="81"/>
      <c r="F88" s="135"/>
      <c r="G88" s="83"/>
      <c r="H88" s="136"/>
      <c r="I88" s="136"/>
      <c r="J88" s="136"/>
      <c r="K88" s="136"/>
      <c r="L88" s="136"/>
    </row>
    <row r="89" spans="2:12" s="43" customFormat="1" ht="20.25" hidden="1" customHeight="1" x14ac:dyDescent="0.25">
      <c r="B89" s="124">
        <v>70</v>
      </c>
      <c r="C89" s="137"/>
      <c r="D89" s="134"/>
      <c r="E89" s="81"/>
      <c r="F89" s="135"/>
      <c r="G89" s="83"/>
      <c r="H89" s="136"/>
      <c r="I89" s="136"/>
      <c r="J89" s="136"/>
      <c r="K89" s="136"/>
      <c r="L89" s="136"/>
    </row>
    <row r="90" spans="2:12" s="43" customFormat="1" ht="20.25" hidden="1" customHeight="1" x14ac:dyDescent="0.25">
      <c r="B90" s="124">
        <v>71</v>
      </c>
      <c r="C90" s="137"/>
      <c r="D90" s="134"/>
      <c r="E90" s="81"/>
      <c r="F90" s="135"/>
      <c r="G90" s="83"/>
      <c r="H90" s="136"/>
      <c r="I90" s="136"/>
      <c r="J90" s="136"/>
      <c r="K90" s="136"/>
      <c r="L90" s="136"/>
    </row>
    <row r="91" spans="2:12" s="43" customFormat="1" ht="20.25" hidden="1" customHeight="1" x14ac:dyDescent="0.25">
      <c r="B91" s="124">
        <v>72</v>
      </c>
      <c r="C91" s="137"/>
      <c r="D91" s="134"/>
      <c r="E91" s="81"/>
      <c r="F91" s="135"/>
      <c r="G91" s="83"/>
      <c r="H91" s="136"/>
      <c r="I91" s="136"/>
      <c r="J91" s="136"/>
      <c r="K91" s="136"/>
      <c r="L91" s="136"/>
    </row>
    <row r="92" spans="2:12" s="43" customFormat="1" ht="20.25" hidden="1" customHeight="1" x14ac:dyDescent="0.25">
      <c r="B92" s="124">
        <v>73</v>
      </c>
      <c r="C92" s="137"/>
      <c r="D92" s="134"/>
      <c r="E92" s="81"/>
      <c r="F92" s="135"/>
      <c r="G92" s="83"/>
      <c r="H92" s="136"/>
      <c r="I92" s="136"/>
      <c r="J92" s="136"/>
      <c r="K92" s="136"/>
      <c r="L92" s="136"/>
    </row>
    <row r="93" spans="2:12" s="43" customFormat="1" ht="20.25" hidden="1" customHeight="1" x14ac:dyDescent="0.25">
      <c r="B93" s="124">
        <v>74</v>
      </c>
      <c r="C93" s="137"/>
      <c r="D93" s="134"/>
      <c r="E93" s="81"/>
      <c r="F93" s="135"/>
      <c r="G93" s="83"/>
      <c r="H93" s="136"/>
      <c r="I93" s="136"/>
      <c r="J93" s="136"/>
      <c r="K93" s="136"/>
      <c r="L93" s="136"/>
    </row>
    <row r="94" spans="2:12" s="43" customFormat="1" ht="20.25" hidden="1" customHeight="1" x14ac:dyDescent="0.25">
      <c r="B94" s="124">
        <v>75</v>
      </c>
      <c r="C94" s="137"/>
      <c r="D94" s="134"/>
      <c r="E94" s="81"/>
      <c r="F94" s="135"/>
      <c r="G94" s="83"/>
      <c r="H94" s="136"/>
      <c r="I94" s="136"/>
      <c r="J94" s="136"/>
      <c r="K94" s="136"/>
      <c r="L94" s="136"/>
    </row>
    <row r="95" spans="2:12" s="43" customFormat="1" ht="20.25" hidden="1" customHeight="1" x14ac:dyDescent="0.25">
      <c r="B95" s="124">
        <v>76</v>
      </c>
      <c r="C95" s="137"/>
      <c r="D95" s="134"/>
      <c r="E95" s="81"/>
      <c r="F95" s="135"/>
      <c r="G95" s="83"/>
      <c r="H95" s="136"/>
      <c r="I95" s="136"/>
      <c r="J95" s="136"/>
      <c r="K95" s="136"/>
      <c r="L95" s="136"/>
    </row>
    <row r="96" spans="2:12" s="43" customFormat="1" ht="20.25" hidden="1" customHeight="1" x14ac:dyDescent="0.25">
      <c r="B96" s="124">
        <v>77</v>
      </c>
      <c r="C96" s="137"/>
      <c r="D96" s="134"/>
      <c r="E96" s="81"/>
      <c r="F96" s="135"/>
      <c r="G96" s="83"/>
      <c r="H96" s="136"/>
      <c r="I96" s="136"/>
      <c r="J96" s="136"/>
      <c r="K96" s="136"/>
      <c r="L96" s="136"/>
    </row>
    <row r="97" spans="2:12" s="43" customFormat="1" ht="20.25" hidden="1" customHeight="1" x14ac:dyDescent="0.25">
      <c r="B97" s="124">
        <v>78</v>
      </c>
      <c r="C97" s="137"/>
      <c r="D97" s="134"/>
      <c r="E97" s="81"/>
      <c r="F97" s="135"/>
      <c r="G97" s="83"/>
      <c r="H97" s="136"/>
      <c r="I97" s="136"/>
      <c r="J97" s="136"/>
      <c r="K97" s="136"/>
      <c r="L97" s="136"/>
    </row>
    <row r="98" spans="2:12" s="43" customFormat="1" ht="20.25" hidden="1" customHeight="1" x14ac:dyDescent="0.25">
      <c r="B98" s="124">
        <v>79</v>
      </c>
      <c r="C98" s="137"/>
      <c r="D98" s="134"/>
      <c r="E98" s="81"/>
      <c r="F98" s="135"/>
      <c r="G98" s="83"/>
      <c r="H98" s="136"/>
      <c r="I98" s="136"/>
      <c r="J98" s="136"/>
      <c r="K98" s="136"/>
      <c r="L98" s="136"/>
    </row>
    <row r="99" spans="2:12" s="43" customFormat="1" ht="20.25" hidden="1" customHeight="1" x14ac:dyDescent="0.25">
      <c r="B99" s="124">
        <v>80</v>
      </c>
      <c r="C99" s="137"/>
      <c r="D99" s="134"/>
      <c r="E99" s="81"/>
      <c r="F99" s="135"/>
      <c r="G99" s="83"/>
      <c r="H99" s="136"/>
      <c r="I99" s="136"/>
      <c r="J99" s="136"/>
      <c r="K99" s="136"/>
      <c r="L99" s="136"/>
    </row>
    <row r="100" spans="2:12" s="43" customFormat="1" ht="20.25" hidden="1" customHeight="1" x14ac:dyDescent="0.25">
      <c r="B100" s="124">
        <v>81</v>
      </c>
      <c r="C100" s="137"/>
      <c r="D100" s="134"/>
      <c r="E100" s="81"/>
      <c r="F100" s="135"/>
      <c r="G100" s="83"/>
      <c r="H100" s="136"/>
      <c r="I100" s="136"/>
      <c r="J100" s="136"/>
      <c r="K100" s="136"/>
      <c r="L100" s="136"/>
    </row>
  </sheetData>
  <mergeCells count="10">
    <mergeCell ref="D18:E18"/>
    <mergeCell ref="F18:G18"/>
    <mergeCell ref="F7:G7"/>
    <mergeCell ref="B12:C12"/>
    <mergeCell ref="B15:J15"/>
    <mergeCell ref="B5:C5"/>
    <mergeCell ref="B1:F1"/>
    <mergeCell ref="D7:E7"/>
    <mergeCell ref="D5:G5"/>
    <mergeCell ref="B3:G3"/>
  </mergeCells>
  <dataValidations count="2">
    <dataValidation type="list" allowBlank="1" showInputMessage="1" showErrorMessage="1" sqref="E20:E39 G20:G39" xr:uid="{00000000-0002-0000-0400-000000000000}">
      <formula1>"Księgowa brutto,Odtworzeniowa"</formula1>
    </dataValidation>
    <dataValidation type="list" allowBlank="1" showInputMessage="1" showErrorMessage="1" sqref="I20:I39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5A084C4E-6492-4E44-BDFB-A4C6AC3742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3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dcterms:created xsi:type="dcterms:W3CDTF">2010-09-22T10:18:20Z</dcterms:created>
  <dcterms:modified xsi:type="dcterms:W3CDTF">2026-02-03T10:04:37Z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