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/>
  <mc:AlternateContent xmlns:mc="http://schemas.openxmlformats.org/markup-compatibility/2006">
    <mc:Choice Requires="x15">
      <x15ac:absPath xmlns:x15ac="http://schemas.microsoft.com/office/spreadsheetml/2010/11/ac" url="/Users/marta/Downloads/"/>
    </mc:Choice>
  </mc:AlternateContent>
  <xr:revisionPtr revIDLastSave="0" documentId="13_ncr:1_{EA5F5DA0-646F-D244-9FC0-10AB4182B7E3}" xr6:coauthVersionLast="47" xr6:coauthVersionMax="47" xr10:uidLastSave="{00000000-0000-0000-0000-000000000000}"/>
  <bookViews>
    <workbookView xWindow="0" yWindow="780" windowWidth="29040" windowHeight="15720" tabRatio="887" activeTab="2" xr2:uid="{00000000-000D-0000-FFFF-FFFF00000000}"/>
  </bookViews>
  <sheets>
    <sheet name="Część 1" sheetId="1" r:id="rId1"/>
    <sheet name="Część 2" sheetId="16" r:id="rId2"/>
    <sheet name="Część 3" sheetId="24" r:id="rId3"/>
  </sheets>
  <definedNames>
    <definedName name="_xlnm.Print_Area" localSheetId="0">'Część 1'!$A$1:$F$26</definedName>
    <definedName name="_xlnm.Print_Area" localSheetId="1">'Część 2'!$A$1:$F$25</definedName>
    <definedName name="_xlnm.Print_Area" localSheetId="2">'Część 3'!$A$1:$F$23</definedName>
  </definedNames>
  <calcPr calcId="191029" fullPrecision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6" l="1"/>
  <c r="F13" i="16"/>
  <c r="F14" i="16"/>
  <c r="F15" i="16"/>
  <c r="F16" i="16"/>
  <c r="F17" i="16"/>
  <c r="F18" i="16"/>
  <c r="F19" i="16"/>
  <c r="F21" i="1"/>
  <c r="F12" i="1"/>
  <c r="F13" i="1"/>
  <c r="F14" i="1"/>
  <c r="F15" i="1"/>
  <c r="F16" i="1"/>
  <c r="F17" i="1"/>
  <c r="F18" i="1"/>
  <c r="F19" i="1"/>
  <c r="F20" i="1"/>
  <c r="F19" i="24"/>
  <c r="F13" i="24"/>
  <c r="F14" i="24"/>
  <c r="F15" i="24"/>
  <c r="F16" i="24"/>
  <c r="F17" i="24"/>
  <c r="F18" i="24"/>
  <c r="F12" i="24"/>
  <c r="F11" i="24"/>
  <c r="F10" i="24"/>
  <c r="F9" i="24"/>
  <c r="F8" i="24"/>
  <c r="F7" i="24"/>
  <c r="F6" i="24"/>
  <c r="F5" i="24"/>
  <c r="F4" i="24"/>
  <c r="F3" i="24"/>
  <c r="F7" i="16"/>
  <c r="F8" i="16"/>
  <c r="F9" i="16"/>
  <c r="F10" i="16"/>
  <c r="F11" i="16"/>
  <c r="F12" i="16"/>
  <c r="F3" i="16"/>
  <c r="F3" i="1"/>
  <c r="F4" i="16"/>
  <c r="F5" i="16"/>
  <c r="F6" i="16"/>
  <c r="F4" i="1"/>
  <c r="F5" i="1"/>
  <c r="F6" i="1"/>
  <c r="F7" i="1"/>
  <c r="F8" i="1"/>
  <c r="F9" i="1"/>
  <c r="F10" i="1"/>
  <c r="F11" i="1"/>
  <c r="F20" i="24" l="1"/>
</calcChain>
</file>

<file path=xl/sharedStrings.xml><?xml version="1.0" encoding="utf-8"?>
<sst xmlns="http://schemas.openxmlformats.org/spreadsheetml/2006/main" count="79" uniqueCount="66">
  <si>
    <t>Lp.</t>
  </si>
  <si>
    <t>Wartość brutto</t>
  </si>
  <si>
    <t>RAZEM część 1:</t>
  </si>
  <si>
    <t>Cena
jedn. (brutto)</t>
  </si>
  <si>
    <t>RAZEM część 2:</t>
  </si>
  <si>
    <t>RAZEM część 3:</t>
  </si>
  <si>
    <t>Ilość
(szt./op.)</t>
  </si>
  <si>
    <t>Nazwa produktu wymaganego</t>
  </si>
  <si>
    <t xml:space="preserve">kwalifikowany podpis elektroniczny lub podpis zaufany lub podpis osobisty upoważnionego przedstawiciela Wykonawcy </t>
  </si>
  <si>
    <t>….............................................</t>
  </si>
  <si>
    <t>…...........................................................</t>
  </si>
  <si>
    <t>Cena
jedn. (brutto) w zł</t>
  </si>
  <si>
    <t>Wartość brutto w zł</t>
  </si>
  <si>
    <t>Słoiczek szklany 15 ml</t>
  </si>
  <si>
    <t>Słoiczek szklany 30 ml</t>
  </si>
  <si>
    <t>Butelka szklana 30 ml z zakrętką</t>
  </si>
  <si>
    <t>Butelka szklana 10 ml</t>
  </si>
  <si>
    <t>Mały pojemnik z pokrywką 20 ml lub 30 ml</t>
  </si>
  <si>
    <t>Słoiczek plastikowy z nakrętką 30 ml</t>
  </si>
  <si>
    <t>Pojemnik plastikowy 50 ml</t>
  </si>
  <si>
    <t>Butelka z dozownikiem (pompką)  200 ml</t>
  </si>
  <si>
    <t>Butelka z atomizerem  200 ml</t>
  </si>
  <si>
    <t>Lejek plastikowy średnica 40 mm</t>
  </si>
  <si>
    <t>Bagietka szklana średnica 4-5 mm</t>
  </si>
  <si>
    <t>Łopatko-szpatułka długość 150 mm</t>
  </si>
  <si>
    <t>Łyżeczka miarowa 0,5 ml</t>
  </si>
  <si>
    <t>Łyżeczka miarowa 5 i 2,5 ml</t>
  </si>
  <si>
    <t>Metalowa szpatułka dwustronna wygieta długość 125 mm</t>
  </si>
  <si>
    <t>Dwustronna metalowa szpatułka długość 15 cm</t>
  </si>
  <si>
    <t>Papierki lakmusowe 1 op=10szt</t>
  </si>
  <si>
    <t>Termometr z sondą</t>
  </si>
  <si>
    <t>Cylinder miarowy  25 ml z korkiem</t>
  </si>
  <si>
    <t>Pipeta autmatyczna zakres pojemności 0,5-10 μl</t>
  </si>
  <si>
    <t xml:space="preserve">Filtr strzykawkowy PTFE hydrofilowy 25mm 0,45um </t>
  </si>
  <si>
    <t>Kolba płaskodenna 100 ml szlif 19/26</t>
  </si>
  <si>
    <t>Kuwety spektrofotometryczne plastikowe poj. 1-3 ml</t>
  </si>
  <si>
    <t>Folia aluminiowa szerokość 30 cm, grubość 0,13 cm, długość 20 m</t>
  </si>
  <si>
    <t>Zestaw pipet  o pojemnościach: 10 µl, 20 µl, 200 µl i 1000 µl z akcesoriami, końcówki 10 μl (96 szt.), 200 μl (96 szt.), 1000 μl (96 szt.)</t>
  </si>
  <si>
    <t>Pipety pasteurowskie, sterylne, 1 op=500 szt</t>
  </si>
  <si>
    <t>Opis produktu oferowanego ze wskazaniem nazwy, producenta</t>
  </si>
  <si>
    <t>Zbiorniki (rynienki) na odczynniki 55 ml</t>
  </si>
  <si>
    <t>Probówka typu Falcon 15 ml</t>
  </si>
  <si>
    <t>Probówka typu Falcon 50 ml</t>
  </si>
  <si>
    <t xml:space="preserve">Filtr strzykawkowy PTFE hydrofilowy 25mm 0,20um </t>
  </si>
  <si>
    <t>Zlewka szklana niska poj. 100 ml</t>
  </si>
  <si>
    <t>Zlewka szklana niska poj. 250 ml</t>
  </si>
  <si>
    <t>Probówka typu eppendorff 2 ml</t>
  </si>
  <si>
    <t>Probówka typu eppendorff 5 ml</t>
  </si>
  <si>
    <t>Sączek bibułowy  o średnicy 55 mm</t>
  </si>
  <si>
    <t>Papier (bibuła) filtracyjny typ 603/N 58 x 58 cm 75g/m2, 100 szt w opakowaniu</t>
  </si>
  <si>
    <t>Końcówki do pipet w pudełku, Pojemność: 20–200 μl, Pakowane: 10 x 96 szt., Szt./Op.: 960 szt</t>
  </si>
  <si>
    <t>Butelki przeznaczone do hodowli komórkowych, sterylne, pw. Wzrostu 25 cm2, 50 ml</t>
  </si>
  <si>
    <t xml:space="preserve">Butelki do hodowli komórkowych z zakrętką z wentylacją W wersji z zakrętką z filtrem – z hydrofobową membraną z PTFE o śr. porów 0,22 µm. Pow. wzrostu: 75 cm², pojemność: 250 ml,  20 x 5 szt.
</t>
  </si>
  <si>
    <t>Końcówki do pipet - w pudełku, Pojemność: 1000 μl, Pakowane: 10 x 96 szt., Szt./Op.: 960 szt.</t>
  </si>
  <si>
    <t>Probówki do PCR, probówki o pojemności 0,2 ml</t>
  </si>
  <si>
    <t>Probówki typu Eppendorf SafeSeal, pojemność 2 ml</t>
  </si>
  <si>
    <t>Sterylne butelki na pożywki z PETG, kwadratowe, Pojemność: 100 ml</t>
  </si>
  <si>
    <t xml:space="preserve">Sterylne butelki na pożywki z PETG, kwadratowe. Pojemność: 500 ml. </t>
  </si>
  <si>
    <t>Probówki z PP typu Falcon - z zakrętką Flat-Top. Pojemność: 15 ml, sterylne</t>
  </si>
  <si>
    <t>Probówki z PP typu Falcon - z zakrętką Flat-Top. Pojemność: 50 ml</t>
  </si>
  <si>
    <t>Krioprobówki do zamrażania komórek (dla pojemności 1,5 ml)</t>
  </si>
  <si>
    <t>Płytki 96 dołkowe - sterylne</t>
  </si>
  <si>
    <t>Rynienki sterylne, Pojemność 55 ml</t>
  </si>
  <si>
    <t xml:space="preserve">Pipety sterylne wykonane z polistyrenu 5 ml </t>
  </si>
  <si>
    <t>Pipety sterylne wykonane z polistyrenu 10 ml</t>
  </si>
  <si>
    <t>Pipety sterylne wykonane z polistyrenu  25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</si>
</sst>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zł&quot;"/>
    <numFmt numFmtId="165" formatCode="#,##0.00\ &quot;zł&quot;"/>
  </numFmts>
  <fonts count="20" x14ac:knownFonts="1">
    <font>
      <sz val="11"/>
      <color theme="1"/>
      <name val="Aptos Narrow"/>
      <family val="2"/>
      <charset val="238"/>
      <scheme val="minor"/>
    </font>
    <font>
      <sz val="11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rgb="FF00B0F0"/>
      <name val="Times New Roman"/>
      <family val="1"/>
      <charset val="238"/>
    </font>
    <font>
      <b/>
      <sz val="11"/>
      <color theme="8"/>
      <name val="Times New Roman"/>
      <family val="1"/>
      <charset val="238"/>
    </font>
    <font>
      <b/>
      <sz val="11"/>
      <color rgb="FFC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8"/>
      <name val="Aptos Narrow"/>
      <family val="2"/>
      <charset val="238"/>
      <scheme val="minor"/>
    </font>
    <font>
      <sz val="11"/>
      <color theme="5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2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rgb="FF333333"/>
      <name val="Arial"/>
      <family val="2"/>
      <charset val="238"/>
    </font>
    <font>
      <sz val="11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0" borderId="0" xfId="0" applyFont="1"/>
    <xf numFmtId="0" fontId="3" fillId="4" borderId="0" xfId="0" applyFont="1" applyFill="1"/>
    <xf numFmtId="0" fontId="9" fillId="2" borderId="0" xfId="0" applyFont="1" applyFill="1"/>
    <xf numFmtId="0" fontId="3" fillId="2" borderId="0" xfId="0" applyFont="1" applyFill="1"/>
    <xf numFmtId="0" fontId="2" fillId="2" borderId="0" xfId="0" applyFont="1" applyFill="1"/>
    <xf numFmtId="0" fontId="15" fillId="0" borderId="0" xfId="0" applyFont="1" applyAlignment="1">
      <alignment wrapText="1"/>
    </xf>
    <xf numFmtId="0" fontId="13" fillId="2" borderId="0" xfId="0" applyFont="1" applyFill="1"/>
    <xf numFmtId="0" fontId="11" fillId="2" borderId="0" xfId="0" applyFont="1" applyFill="1"/>
    <xf numFmtId="0" fontId="0" fillId="2" borderId="0" xfId="0" applyFill="1"/>
    <xf numFmtId="164" fontId="7" fillId="2" borderId="0" xfId="0" applyNumberFormat="1" applyFont="1" applyFill="1"/>
    <xf numFmtId="0" fontId="1" fillId="2" borderId="0" xfId="0" applyFont="1" applyFill="1"/>
    <xf numFmtId="165" fontId="3" fillId="2" borderId="0" xfId="0" applyNumberFormat="1" applyFont="1" applyFill="1"/>
    <xf numFmtId="0" fontId="6" fillId="2" borderId="0" xfId="0" applyFont="1" applyFill="1" applyAlignment="1">
      <alignment horizontal="center"/>
    </xf>
    <xf numFmtId="0" fontId="9" fillId="3" borderId="0" xfId="0" applyFont="1" applyFill="1" applyAlignment="1">
      <alignment horizontal="left"/>
    </xf>
    <xf numFmtId="0" fontId="9" fillId="3" borderId="0" xfId="0" applyFont="1" applyFill="1"/>
    <xf numFmtId="164" fontId="9" fillId="3" borderId="0" xfId="0" applyNumberFormat="1" applyFont="1" applyFill="1"/>
    <xf numFmtId="0" fontId="4" fillId="3" borderId="0" xfId="0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1" fillId="3" borderId="0" xfId="0" applyFont="1" applyFill="1"/>
    <xf numFmtId="164" fontId="3" fillId="3" borderId="0" xfId="0" applyNumberFormat="1" applyFont="1" applyFill="1"/>
    <xf numFmtId="0" fontId="10" fillId="2" borderId="0" xfId="0" applyFont="1" applyFill="1" applyAlignment="1">
      <alignment horizontal="center"/>
    </xf>
    <xf numFmtId="165" fontId="2" fillId="2" borderId="0" xfId="0" applyNumberFormat="1" applyFont="1" applyFill="1"/>
    <xf numFmtId="0" fontId="5" fillId="2" borderId="0" xfId="0" applyFont="1" applyFill="1" applyAlignment="1">
      <alignment horizontal="center"/>
    </xf>
    <xf numFmtId="0" fontId="12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/>
    </xf>
    <xf numFmtId="4" fontId="12" fillId="0" borderId="1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4" fontId="15" fillId="0" borderId="1" xfId="0" applyNumberFormat="1" applyFont="1" applyBorder="1" applyAlignment="1">
      <alignment horizontal="right"/>
    </xf>
    <xf numFmtId="0" fontId="11" fillId="0" borderId="0" xfId="0" applyFont="1"/>
    <xf numFmtId="0" fontId="11" fillId="0" borderId="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4" fontId="17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top" wrapText="1"/>
    </xf>
    <xf numFmtId="0" fontId="11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wrapText="1"/>
    </xf>
    <xf numFmtId="0" fontId="11" fillId="0" borderId="1" xfId="0" applyFont="1" applyBorder="1"/>
    <xf numFmtId="0" fontId="18" fillId="5" borderId="1" xfId="0" applyFont="1" applyFill="1" applyBorder="1" applyAlignment="1">
      <alignment wrapText="1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right" wrapText="1"/>
    </xf>
    <xf numFmtId="4" fontId="12" fillId="0" borderId="2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right"/>
    </xf>
    <xf numFmtId="0" fontId="12" fillId="5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horizontal="right" wrapText="1"/>
    </xf>
    <xf numFmtId="0" fontId="11" fillId="0" borderId="1" xfId="0" applyFont="1" applyBorder="1" applyAlignment="1">
      <alignment horizontal="right"/>
    </xf>
    <xf numFmtId="0" fontId="12" fillId="5" borderId="1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right" vertical="center"/>
    </xf>
    <xf numFmtId="0" fontId="16" fillId="0" borderId="1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9" fillId="0" borderId="1" xfId="0" applyFont="1" applyBorder="1" applyAlignment="1">
      <alignment horizontal="left" vertical="top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I59"/>
  <sheetViews>
    <sheetView view="pageBreakPreview" zoomScaleNormal="100" zoomScaleSheetLayoutView="100" workbookViewId="0">
      <selection activeCell="C23" sqref="C23"/>
    </sheetView>
  </sheetViews>
  <sheetFormatPr baseColWidth="10" defaultColWidth="8.83203125" defaultRowHeight="15" x14ac:dyDescent="0.2"/>
  <cols>
    <col min="1" max="1" width="6.33203125" style="1" customWidth="1"/>
    <col min="2" max="2" width="53.5" style="1" customWidth="1"/>
    <col min="3" max="3" width="44.33203125" customWidth="1"/>
    <col min="4" max="4" width="9.5" style="1" customWidth="1"/>
    <col min="5" max="5" width="16.33203125" style="1" customWidth="1"/>
    <col min="6" max="6" width="15" style="1" customWidth="1"/>
    <col min="7" max="7" width="14.33203125" style="1" customWidth="1"/>
    <col min="8" max="8" width="12.33203125" style="1" customWidth="1"/>
    <col min="9" max="16384" width="8.83203125" style="1"/>
  </cols>
  <sheetData>
    <row r="1" spans="1:6" s="6" customFormat="1" ht="45" x14ac:dyDescent="0.15">
      <c r="A1" s="25" t="s">
        <v>0</v>
      </c>
      <c r="B1" s="25" t="s">
        <v>7</v>
      </c>
      <c r="C1" s="26" t="s">
        <v>39</v>
      </c>
      <c r="D1" s="25" t="s">
        <v>6</v>
      </c>
      <c r="E1" s="25" t="s">
        <v>11</v>
      </c>
      <c r="F1" s="26" t="s">
        <v>12</v>
      </c>
    </row>
    <row r="2" spans="1:6" s="6" customFormat="1" ht="14" x14ac:dyDescent="0.15">
      <c r="A2" s="27">
        <v>1</v>
      </c>
      <c r="B2" s="27">
        <v>2</v>
      </c>
      <c r="C2" s="28">
        <v>3</v>
      </c>
      <c r="D2" s="27">
        <v>4</v>
      </c>
      <c r="E2" s="27">
        <v>5</v>
      </c>
      <c r="F2" s="28">
        <v>6</v>
      </c>
    </row>
    <row r="3" spans="1:6" s="6" customFormat="1" x14ac:dyDescent="0.15">
      <c r="A3" s="38">
        <v>1</v>
      </c>
      <c r="B3" s="42" t="s">
        <v>13</v>
      </c>
      <c r="C3" s="29"/>
      <c r="D3" s="36">
        <v>80</v>
      </c>
      <c r="E3" s="40"/>
      <c r="F3" s="39">
        <f>D3*E3</f>
        <v>0</v>
      </c>
    </row>
    <row r="4" spans="1:6" x14ac:dyDescent="0.15">
      <c r="A4" s="24">
        <v>2</v>
      </c>
      <c r="B4" s="42" t="s">
        <v>14</v>
      </c>
      <c r="C4" s="29"/>
      <c r="D4" s="36">
        <v>20</v>
      </c>
      <c r="E4" s="32"/>
      <c r="F4" s="33">
        <f t="shared" ref="F4:F20" si="0">D4*E4</f>
        <v>0</v>
      </c>
    </row>
    <row r="5" spans="1:6" x14ac:dyDescent="0.15">
      <c r="A5" s="24">
        <v>3</v>
      </c>
      <c r="B5" s="42" t="s">
        <v>15</v>
      </c>
      <c r="C5" s="29"/>
      <c r="D5" s="36">
        <v>50</v>
      </c>
      <c r="E5" s="32"/>
      <c r="F5" s="33">
        <f t="shared" si="0"/>
        <v>0</v>
      </c>
    </row>
    <row r="6" spans="1:6" x14ac:dyDescent="0.15">
      <c r="A6" s="24">
        <v>4</v>
      </c>
      <c r="B6" s="42" t="s">
        <v>16</v>
      </c>
      <c r="C6" s="29"/>
      <c r="D6" s="36">
        <v>50</v>
      </c>
      <c r="E6" s="32"/>
      <c r="F6" s="33">
        <f t="shared" si="0"/>
        <v>0</v>
      </c>
    </row>
    <row r="7" spans="1:6" x14ac:dyDescent="0.15">
      <c r="A7" s="24">
        <v>5</v>
      </c>
      <c r="B7" s="42" t="s">
        <v>17</v>
      </c>
      <c r="C7" s="29"/>
      <c r="D7" s="36">
        <v>50</v>
      </c>
      <c r="E7" s="32"/>
      <c r="F7" s="33">
        <f t="shared" si="0"/>
        <v>0</v>
      </c>
    </row>
    <row r="8" spans="1:6" x14ac:dyDescent="0.15">
      <c r="A8" s="24">
        <v>6</v>
      </c>
      <c r="B8" s="42" t="s">
        <v>18</v>
      </c>
      <c r="C8" s="29"/>
      <c r="D8" s="36">
        <v>50</v>
      </c>
      <c r="E8" s="32"/>
      <c r="F8" s="33">
        <f t="shared" si="0"/>
        <v>0</v>
      </c>
    </row>
    <row r="9" spans="1:6" x14ac:dyDescent="0.15">
      <c r="A9" s="24">
        <v>7</v>
      </c>
      <c r="B9" s="42" t="s">
        <v>19</v>
      </c>
      <c r="C9" s="29"/>
      <c r="D9" s="36">
        <v>130</v>
      </c>
      <c r="E9" s="32"/>
      <c r="F9" s="33">
        <f t="shared" si="0"/>
        <v>0</v>
      </c>
    </row>
    <row r="10" spans="1:6" x14ac:dyDescent="0.15">
      <c r="A10" s="24">
        <v>8</v>
      </c>
      <c r="B10" s="42" t="s">
        <v>20</v>
      </c>
      <c r="C10" s="29"/>
      <c r="D10" s="36">
        <v>100</v>
      </c>
      <c r="E10" s="32"/>
      <c r="F10" s="33">
        <f t="shared" si="0"/>
        <v>0</v>
      </c>
    </row>
    <row r="11" spans="1:6" x14ac:dyDescent="0.15">
      <c r="A11" s="24">
        <v>9</v>
      </c>
      <c r="B11" s="42" t="s">
        <v>21</v>
      </c>
      <c r="C11" s="29"/>
      <c r="D11" s="36">
        <v>50</v>
      </c>
      <c r="E11" s="32"/>
      <c r="F11" s="33">
        <f t="shared" si="0"/>
        <v>0</v>
      </c>
    </row>
    <row r="12" spans="1:6" x14ac:dyDescent="0.15">
      <c r="A12" s="24">
        <v>10</v>
      </c>
      <c r="B12" s="42" t="s">
        <v>22</v>
      </c>
      <c r="C12" s="29"/>
      <c r="D12" s="36">
        <v>5</v>
      </c>
      <c r="E12" s="32"/>
      <c r="F12" s="33">
        <f t="shared" si="0"/>
        <v>0</v>
      </c>
    </row>
    <row r="13" spans="1:6" x14ac:dyDescent="0.15">
      <c r="A13" s="24">
        <v>11</v>
      </c>
      <c r="B13" s="42" t="s">
        <v>23</v>
      </c>
      <c r="C13" s="29"/>
      <c r="D13" s="36">
        <v>5</v>
      </c>
      <c r="E13" s="32"/>
      <c r="F13" s="33">
        <f t="shared" si="0"/>
        <v>0</v>
      </c>
    </row>
    <row r="14" spans="1:6" x14ac:dyDescent="0.15">
      <c r="A14" s="24">
        <v>12</v>
      </c>
      <c r="B14" s="42" t="s">
        <v>24</v>
      </c>
      <c r="C14" s="29"/>
      <c r="D14" s="36">
        <v>1</v>
      </c>
      <c r="E14" s="32"/>
      <c r="F14" s="33">
        <f t="shared" si="0"/>
        <v>0</v>
      </c>
    </row>
    <row r="15" spans="1:6" x14ac:dyDescent="0.15">
      <c r="A15" s="24">
        <v>13</v>
      </c>
      <c r="B15" s="42" t="s">
        <v>25</v>
      </c>
      <c r="C15" s="29"/>
      <c r="D15" s="36">
        <v>2</v>
      </c>
      <c r="E15" s="32"/>
      <c r="F15" s="33">
        <f t="shared" si="0"/>
        <v>0</v>
      </c>
    </row>
    <row r="16" spans="1:6" x14ac:dyDescent="0.15">
      <c r="A16" s="24">
        <v>14</v>
      </c>
      <c r="B16" s="42" t="s">
        <v>26</v>
      </c>
      <c r="C16" s="29"/>
      <c r="D16" s="36">
        <v>2</v>
      </c>
      <c r="E16" s="32"/>
      <c r="F16" s="33">
        <f t="shared" si="0"/>
        <v>0</v>
      </c>
    </row>
    <row r="17" spans="1:399" x14ac:dyDescent="0.15">
      <c r="A17" s="24">
        <v>15</v>
      </c>
      <c r="B17" s="42" t="s">
        <v>27</v>
      </c>
      <c r="C17" s="29"/>
      <c r="D17" s="36">
        <v>1</v>
      </c>
      <c r="E17" s="32"/>
      <c r="F17" s="33">
        <f t="shared" si="0"/>
        <v>0</v>
      </c>
    </row>
    <row r="18" spans="1:399" x14ac:dyDescent="0.15">
      <c r="A18" s="24">
        <v>16</v>
      </c>
      <c r="B18" s="42" t="s">
        <v>28</v>
      </c>
      <c r="C18" s="29"/>
      <c r="D18" s="36">
        <v>1</v>
      </c>
      <c r="E18" s="32"/>
      <c r="F18" s="33">
        <f t="shared" si="0"/>
        <v>0</v>
      </c>
    </row>
    <row r="19" spans="1:399" x14ac:dyDescent="0.15">
      <c r="A19" s="24">
        <v>17</v>
      </c>
      <c r="B19" s="42" t="s">
        <v>29</v>
      </c>
      <c r="C19" s="29"/>
      <c r="D19" s="36">
        <v>2</v>
      </c>
      <c r="E19" s="32"/>
      <c r="F19" s="33">
        <f t="shared" si="0"/>
        <v>0</v>
      </c>
    </row>
    <row r="20" spans="1:399" x14ac:dyDescent="0.15">
      <c r="A20" s="24">
        <v>18</v>
      </c>
      <c r="B20" s="42" t="s">
        <v>30</v>
      </c>
      <c r="C20" s="29"/>
      <c r="D20" s="36">
        <v>1</v>
      </c>
      <c r="E20" s="32"/>
      <c r="F20" s="33">
        <f t="shared" si="0"/>
        <v>0</v>
      </c>
    </row>
    <row r="21" spans="1:399" ht="15" customHeight="1" x14ac:dyDescent="0.2">
      <c r="A21" s="30"/>
      <c r="B21" s="31"/>
      <c r="C21" s="31"/>
      <c r="D21" s="55" t="s">
        <v>2</v>
      </c>
      <c r="E21" s="55"/>
      <c r="F21" s="34">
        <f>SUM(F3:F20)</f>
        <v>0</v>
      </c>
    </row>
    <row r="22" spans="1:399" ht="16" x14ac:dyDescent="0.2">
      <c r="A22" s="4"/>
      <c r="B22" s="7"/>
      <c r="C22" s="8"/>
      <c r="D22" s="7"/>
      <c r="E22" s="7"/>
      <c r="F22" s="10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</row>
    <row r="23" spans="1:399" ht="14" x14ac:dyDescent="0.1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</row>
    <row r="24" spans="1:399" ht="14" x14ac:dyDescent="0.1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</row>
    <row r="25" spans="1:399" ht="14" x14ac:dyDescent="0.15">
      <c r="A25" s="4"/>
      <c r="B25" s="4" t="s">
        <v>9</v>
      </c>
      <c r="C25" s="4"/>
      <c r="D25" s="4"/>
      <c r="E25" s="3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</row>
    <row r="26" spans="1:399" ht="14" x14ac:dyDescent="0.15">
      <c r="A26" s="4"/>
      <c r="B26" s="35" t="s">
        <v>8</v>
      </c>
      <c r="C26" s="4"/>
      <c r="D26" s="11"/>
      <c r="E26" s="12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</row>
    <row r="27" spans="1:399" ht="14" x14ac:dyDescent="0.1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</row>
    <row r="28" spans="1:399" ht="14" x14ac:dyDescent="0.15">
      <c r="A28" s="4"/>
      <c r="B28" s="13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</row>
    <row r="29" spans="1:399" ht="14" x14ac:dyDescent="0.1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</row>
    <row r="30" spans="1:399" ht="14" x14ac:dyDescent="0.1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</row>
    <row r="31" spans="1:399" ht="14" x14ac:dyDescent="0.1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</row>
    <row r="32" spans="1:399" s="3" customFormat="1" ht="14" x14ac:dyDescent="0.15">
      <c r="B32" s="14"/>
      <c r="D32" s="15"/>
      <c r="E32" s="16"/>
    </row>
    <row r="33" spans="1:399" s="3" customFormat="1" ht="14" x14ac:dyDescent="0.15">
      <c r="B33" s="14"/>
      <c r="D33" s="15"/>
      <c r="E33" s="16"/>
    </row>
    <row r="34" spans="1:399" s="3" customFormat="1" ht="14" x14ac:dyDescent="0.15">
      <c r="B34" s="14"/>
      <c r="D34" s="15"/>
      <c r="E34" s="16"/>
    </row>
    <row r="35" spans="1:399" s="3" customFormat="1" ht="14" x14ac:dyDescent="0.15">
      <c r="B35" s="14"/>
      <c r="D35" s="15"/>
      <c r="E35" s="16"/>
    </row>
    <row r="36" spans="1:399" x14ac:dyDescent="0.2">
      <c r="A36" s="4"/>
      <c r="B36" s="4"/>
      <c r="C36" s="9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</row>
    <row r="37" spans="1:399" x14ac:dyDescent="0.2">
      <c r="A37" s="4"/>
      <c r="B37" s="4"/>
      <c r="C37" s="9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</row>
    <row r="38" spans="1:399" s="4" customFormat="1" ht="14" x14ac:dyDescent="0.15">
      <c r="B38" s="17"/>
    </row>
    <row r="39" spans="1:399" s="4" customFormat="1" ht="14" x14ac:dyDescent="0.15">
      <c r="A39" s="11"/>
      <c r="B39" s="18"/>
      <c r="D39" s="19"/>
      <c r="E39" s="20"/>
    </row>
    <row r="40" spans="1:399" s="5" customFormat="1" ht="14" x14ac:dyDescent="0.15">
      <c r="B40" s="21"/>
    </row>
    <row r="41" spans="1:399" s="5" customFormat="1" ht="14" x14ac:dyDescent="0.15">
      <c r="E41" s="22"/>
    </row>
    <row r="42" spans="1:399" s="5" customFormat="1" ht="14" x14ac:dyDescent="0.15">
      <c r="E42" s="22"/>
    </row>
    <row r="43" spans="1:399" s="5" customFormat="1" ht="14" x14ac:dyDescent="0.15">
      <c r="E43" s="22"/>
    </row>
    <row r="44" spans="1:399" s="4" customFormat="1" ht="14" x14ac:dyDescent="0.15"/>
    <row r="45" spans="1:399" s="4" customFormat="1" ht="14" x14ac:dyDescent="0.15"/>
    <row r="46" spans="1:399" s="4" customFormat="1" ht="14" x14ac:dyDescent="0.15"/>
    <row r="47" spans="1:399" x14ac:dyDescent="0.2">
      <c r="A47" s="4"/>
      <c r="B47" s="4"/>
      <c r="C47" s="9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</row>
    <row r="48" spans="1:399" x14ac:dyDescent="0.2">
      <c r="A48" s="4"/>
      <c r="B48" s="4"/>
      <c r="C48" s="9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</row>
    <row r="49" spans="1:399" x14ac:dyDescent="0.2">
      <c r="A49" s="4"/>
      <c r="B49" s="4"/>
      <c r="C49" s="9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</row>
    <row r="50" spans="1:399" x14ac:dyDescent="0.2">
      <c r="A50" s="4"/>
      <c r="B50" s="4"/>
      <c r="C50" s="9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</row>
    <row r="51" spans="1:399" x14ac:dyDescent="0.2">
      <c r="A51" s="4"/>
      <c r="B51" s="4"/>
      <c r="C51" s="9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</row>
    <row r="52" spans="1:399" s="2" customFormat="1" ht="14" x14ac:dyDescent="0.15">
      <c r="A52" s="4"/>
      <c r="B52" s="23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</row>
    <row r="53" spans="1:399" s="2" customFormat="1" ht="14" x14ac:dyDescent="0.15">
      <c r="A53" s="4"/>
      <c r="B53" s="4"/>
      <c r="C53" s="4"/>
      <c r="D53" s="11"/>
      <c r="E53" s="12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</row>
    <row r="54" spans="1:399" s="2" customFormat="1" ht="14" x14ac:dyDescent="0.15">
      <c r="A54" s="4"/>
      <c r="B54" s="4"/>
      <c r="C54" s="4"/>
      <c r="D54" s="11"/>
      <c r="E54" s="12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</row>
    <row r="55" spans="1:399" s="2" customFormat="1" ht="14" x14ac:dyDescent="0.15">
      <c r="A55" s="4"/>
      <c r="B55" s="4"/>
      <c r="C55" s="4"/>
      <c r="D55" s="11"/>
      <c r="E55" s="12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</row>
    <row r="56" spans="1:399" s="2" customFormat="1" ht="14" x14ac:dyDescent="0.15">
      <c r="A56" s="4"/>
      <c r="B56" s="11"/>
      <c r="C56" s="4"/>
      <c r="D56" s="11"/>
      <c r="E56" s="12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</row>
    <row r="57" spans="1:399" x14ac:dyDescent="0.2">
      <c r="A57" s="4"/>
      <c r="B57" s="4"/>
      <c r="C57" s="9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</row>
    <row r="58" spans="1:399" x14ac:dyDescent="0.2">
      <c r="A58" s="4"/>
      <c r="B58" s="4"/>
      <c r="C58" s="9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  <c r="NH58" s="4"/>
      <c r="NI58" s="4"/>
      <c r="NJ58" s="4"/>
      <c r="NK58" s="4"/>
      <c r="NL58" s="4"/>
      <c r="NM58" s="4"/>
      <c r="NN58" s="4"/>
      <c r="NO58" s="4"/>
      <c r="NP58" s="4"/>
      <c r="NQ58" s="4"/>
      <c r="NR58" s="4"/>
      <c r="NS58" s="4"/>
      <c r="NT58" s="4"/>
      <c r="NU58" s="4"/>
      <c r="NV58" s="4"/>
      <c r="NW58" s="4"/>
      <c r="NX58" s="4"/>
      <c r="NY58" s="4"/>
      <c r="NZ58" s="4"/>
      <c r="OA58" s="4"/>
      <c r="OB58" s="4"/>
      <c r="OC58" s="4"/>
      <c r="OD58" s="4"/>
      <c r="OE58" s="4"/>
      <c r="OF58" s="4"/>
      <c r="OG58" s="4"/>
      <c r="OH58" s="4"/>
      <c r="OI58" s="4"/>
    </row>
    <row r="59" spans="1:399" x14ac:dyDescent="0.2">
      <c r="A59" s="4"/>
      <c r="B59" s="4"/>
      <c r="C59" s="9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</row>
  </sheetData>
  <mergeCells count="1">
    <mergeCell ref="D21:E21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Header>&amp;LKU.2301.14.2026
część 1&amp;CFormularz asortymentowo-cenowy&amp;RZałącznik nr 2.1. do SWZ</oddHeader>
  </headerFooter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E39A2-16A2-4C07-A580-03B1DEF4FC0B}">
  <dimension ref="A1:OI58"/>
  <sheetViews>
    <sheetView view="pageBreakPreview" zoomScaleNormal="100" zoomScaleSheetLayoutView="100" workbookViewId="0">
      <selection activeCell="C23" sqref="C23"/>
    </sheetView>
  </sheetViews>
  <sheetFormatPr baseColWidth="10" defaultColWidth="8.83203125" defaultRowHeight="15" x14ac:dyDescent="0.2"/>
  <cols>
    <col min="1" max="1" width="6.33203125" style="1" customWidth="1"/>
    <col min="2" max="2" width="55.33203125" style="1" customWidth="1"/>
    <col min="3" max="3" width="42.5" customWidth="1"/>
    <col min="4" max="4" width="10" style="1" customWidth="1"/>
    <col min="5" max="5" width="16.33203125" style="1" customWidth="1"/>
    <col min="6" max="6" width="15" style="1" customWidth="1"/>
    <col min="7" max="7" width="14.33203125" style="1" customWidth="1"/>
    <col min="8" max="8" width="12.33203125" style="1" customWidth="1"/>
    <col min="9" max="16384" width="8.83203125" style="1"/>
  </cols>
  <sheetData>
    <row r="1" spans="1:6" s="6" customFormat="1" ht="30" x14ac:dyDescent="0.15">
      <c r="A1" s="25" t="s">
        <v>0</v>
      </c>
      <c r="B1" s="25" t="s">
        <v>7</v>
      </c>
      <c r="C1" s="26" t="s">
        <v>39</v>
      </c>
      <c r="D1" s="25" t="s">
        <v>6</v>
      </c>
      <c r="E1" s="25" t="s">
        <v>3</v>
      </c>
      <c r="F1" s="26" t="s">
        <v>1</v>
      </c>
    </row>
    <row r="2" spans="1:6" s="6" customFormat="1" ht="14" x14ac:dyDescent="0.15">
      <c r="A2" s="27">
        <v>1</v>
      </c>
      <c r="B2" s="27">
        <v>2</v>
      </c>
      <c r="C2" s="28">
        <v>3</v>
      </c>
      <c r="D2" s="27">
        <v>4</v>
      </c>
      <c r="E2" s="27">
        <v>5</v>
      </c>
      <c r="F2" s="28">
        <v>6</v>
      </c>
    </row>
    <row r="3" spans="1:6" s="6" customFormat="1" x14ac:dyDescent="0.15">
      <c r="A3" s="38">
        <v>1</v>
      </c>
      <c r="B3" s="43" t="s">
        <v>31</v>
      </c>
      <c r="C3" s="29"/>
      <c r="D3" s="51">
        <v>10</v>
      </c>
      <c r="E3" s="40"/>
      <c r="F3" s="39">
        <f t="shared" ref="F3:F19" si="0">D3*E3</f>
        <v>0</v>
      </c>
    </row>
    <row r="4" spans="1:6" x14ac:dyDescent="0.15">
      <c r="A4" s="24">
        <v>2</v>
      </c>
      <c r="B4" s="43" t="s">
        <v>40</v>
      </c>
      <c r="C4" s="29"/>
      <c r="D4" s="52">
        <v>100</v>
      </c>
      <c r="E4" s="32"/>
      <c r="F4" s="33">
        <f t="shared" si="0"/>
        <v>0</v>
      </c>
    </row>
    <row r="5" spans="1:6" x14ac:dyDescent="0.15">
      <c r="A5" s="24">
        <v>3</v>
      </c>
      <c r="B5" s="43" t="s">
        <v>41</v>
      </c>
      <c r="C5" s="29"/>
      <c r="D5" s="52">
        <v>200</v>
      </c>
      <c r="E5" s="32"/>
      <c r="F5" s="33">
        <f t="shared" si="0"/>
        <v>0</v>
      </c>
    </row>
    <row r="6" spans="1:6" x14ac:dyDescent="0.15">
      <c r="A6" s="24">
        <v>4</v>
      </c>
      <c r="B6" s="43" t="s">
        <v>42</v>
      </c>
      <c r="C6" s="29"/>
      <c r="D6" s="52">
        <v>200</v>
      </c>
      <c r="E6" s="32"/>
      <c r="F6" s="33">
        <f t="shared" si="0"/>
        <v>0</v>
      </c>
    </row>
    <row r="7" spans="1:6" x14ac:dyDescent="0.15">
      <c r="A7" s="24">
        <v>5</v>
      </c>
      <c r="B7" s="43" t="s">
        <v>32</v>
      </c>
      <c r="C7" s="29"/>
      <c r="D7" s="52">
        <v>1</v>
      </c>
      <c r="E7" s="32"/>
      <c r="F7" s="33">
        <f t="shared" si="0"/>
        <v>0</v>
      </c>
    </row>
    <row r="8" spans="1:6" x14ac:dyDescent="0.15">
      <c r="A8" s="24">
        <v>6</v>
      </c>
      <c r="B8" s="45" t="s">
        <v>33</v>
      </c>
      <c r="C8" s="29"/>
      <c r="D8" s="51">
        <v>100</v>
      </c>
      <c r="E8" s="32"/>
      <c r="F8" s="33">
        <f t="shared" si="0"/>
        <v>0</v>
      </c>
    </row>
    <row r="9" spans="1:6" x14ac:dyDescent="0.15">
      <c r="A9" s="24">
        <v>7</v>
      </c>
      <c r="B9" s="45" t="s">
        <v>43</v>
      </c>
      <c r="C9" s="29"/>
      <c r="D9" s="51">
        <v>100</v>
      </c>
      <c r="E9" s="32"/>
      <c r="F9" s="33">
        <f t="shared" si="0"/>
        <v>0</v>
      </c>
    </row>
    <row r="10" spans="1:6" ht="14" x14ac:dyDescent="0.15">
      <c r="A10" s="24">
        <v>8</v>
      </c>
      <c r="B10" s="44" t="s">
        <v>34</v>
      </c>
      <c r="C10" s="29"/>
      <c r="D10" s="52">
        <v>4</v>
      </c>
      <c r="E10" s="32"/>
      <c r="F10" s="33">
        <f t="shared" si="0"/>
        <v>0</v>
      </c>
    </row>
    <row r="11" spans="1:6" x14ac:dyDescent="0.15">
      <c r="A11" s="24">
        <v>9</v>
      </c>
      <c r="B11" s="43" t="s">
        <v>44</v>
      </c>
      <c r="C11" s="29"/>
      <c r="D11" s="51">
        <v>50</v>
      </c>
      <c r="E11" s="32"/>
      <c r="F11" s="33">
        <f t="shared" si="0"/>
        <v>0</v>
      </c>
    </row>
    <row r="12" spans="1:6" x14ac:dyDescent="0.15">
      <c r="A12" s="24">
        <v>10</v>
      </c>
      <c r="B12" s="43" t="s">
        <v>45</v>
      </c>
      <c r="C12" s="29"/>
      <c r="D12" s="51">
        <v>25</v>
      </c>
      <c r="E12" s="32"/>
      <c r="F12" s="33">
        <f t="shared" si="0"/>
        <v>0</v>
      </c>
    </row>
    <row r="13" spans="1:6" x14ac:dyDescent="0.15">
      <c r="A13" s="24">
        <v>11</v>
      </c>
      <c r="B13" s="46" t="s">
        <v>46</v>
      </c>
      <c r="C13" s="29"/>
      <c r="D13" s="47">
        <v>1000</v>
      </c>
      <c r="E13" s="32"/>
      <c r="F13" s="33">
        <f t="shared" si="0"/>
        <v>0</v>
      </c>
    </row>
    <row r="14" spans="1:6" x14ac:dyDescent="0.15">
      <c r="A14" s="24">
        <v>12</v>
      </c>
      <c r="B14" s="46" t="s">
        <v>47</v>
      </c>
      <c r="C14" s="29"/>
      <c r="D14" s="49">
        <v>200</v>
      </c>
      <c r="E14" s="32"/>
      <c r="F14" s="33">
        <f t="shared" si="0"/>
        <v>0</v>
      </c>
    </row>
    <row r="15" spans="1:6" x14ac:dyDescent="0.15">
      <c r="A15" s="24">
        <v>13</v>
      </c>
      <c r="B15" s="46" t="s">
        <v>48</v>
      </c>
      <c r="C15" s="29"/>
      <c r="D15" s="47">
        <v>200</v>
      </c>
      <c r="E15" s="32"/>
      <c r="F15" s="33">
        <f t="shared" si="0"/>
        <v>0</v>
      </c>
    </row>
    <row r="16" spans="1:6" x14ac:dyDescent="0.15">
      <c r="A16" s="24">
        <v>14</v>
      </c>
      <c r="B16" s="46" t="s">
        <v>35</v>
      </c>
      <c r="C16" s="29"/>
      <c r="D16" s="47">
        <v>500</v>
      </c>
      <c r="E16" s="32"/>
      <c r="F16" s="33">
        <f t="shared" si="0"/>
        <v>0</v>
      </c>
    </row>
    <row r="17" spans="1:399" ht="30" x14ac:dyDescent="0.15">
      <c r="A17" s="24">
        <v>15</v>
      </c>
      <c r="B17" s="53" t="s">
        <v>49</v>
      </c>
      <c r="C17" s="29"/>
      <c r="D17" s="50">
        <v>1</v>
      </c>
      <c r="E17" s="32"/>
      <c r="F17" s="33">
        <f t="shared" si="0"/>
        <v>0</v>
      </c>
    </row>
    <row r="18" spans="1:399" ht="30" x14ac:dyDescent="0.15">
      <c r="A18" s="24">
        <v>16</v>
      </c>
      <c r="B18" s="46" t="s">
        <v>36</v>
      </c>
      <c r="C18" s="29"/>
      <c r="D18" s="54">
        <v>3</v>
      </c>
      <c r="E18" s="32"/>
      <c r="F18" s="33">
        <f t="shared" si="0"/>
        <v>0</v>
      </c>
    </row>
    <row r="19" spans="1:399" ht="45" x14ac:dyDescent="0.15">
      <c r="A19" s="24">
        <v>17</v>
      </c>
      <c r="B19" s="46" t="s">
        <v>37</v>
      </c>
      <c r="C19" s="29"/>
      <c r="D19" s="54">
        <v>1</v>
      </c>
      <c r="E19" s="32"/>
      <c r="F19" s="33">
        <f t="shared" si="0"/>
        <v>0</v>
      </c>
    </row>
    <row r="20" spans="1:399" ht="15" customHeight="1" x14ac:dyDescent="0.2">
      <c r="A20" s="31"/>
      <c r="B20" s="31"/>
      <c r="C20" s="31"/>
      <c r="D20" s="56" t="s">
        <v>4</v>
      </c>
      <c r="E20" s="57"/>
      <c r="F20" s="34">
        <f>SUM(F3:F19)</f>
        <v>0</v>
      </c>
    </row>
    <row r="21" spans="1:399" ht="16" x14ac:dyDescent="0.2">
      <c r="A21" s="4"/>
      <c r="B21" s="7"/>
      <c r="C21" s="8"/>
      <c r="D21" s="7"/>
      <c r="E21" s="7"/>
      <c r="F21" s="10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</row>
    <row r="22" spans="1:399" ht="14" x14ac:dyDescent="0.1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</row>
    <row r="23" spans="1:399" ht="14" x14ac:dyDescent="0.1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</row>
    <row r="24" spans="1:399" ht="14" x14ac:dyDescent="0.15">
      <c r="A24" s="4"/>
      <c r="B24" s="4" t="s">
        <v>10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</row>
    <row r="25" spans="1:399" ht="14" x14ac:dyDescent="0.15">
      <c r="A25" s="4"/>
      <c r="B25" s="35" t="s">
        <v>8</v>
      </c>
      <c r="C25" s="4"/>
      <c r="D25" s="11"/>
      <c r="E25" s="12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</row>
    <row r="26" spans="1:399" ht="14" x14ac:dyDescent="0.1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</row>
    <row r="27" spans="1:399" ht="14" x14ac:dyDescent="0.15">
      <c r="A27" s="4"/>
      <c r="B27" s="13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</row>
    <row r="28" spans="1:399" ht="14" x14ac:dyDescent="0.1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</row>
    <row r="29" spans="1:399" ht="14" x14ac:dyDescent="0.1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</row>
    <row r="30" spans="1:399" ht="14" x14ac:dyDescent="0.1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</row>
    <row r="31" spans="1:399" s="3" customFormat="1" ht="14" x14ac:dyDescent="0.15">
      <c r="B31" s="14"/>
      <c r="D31" s="15"/>
      <c r="E31" s="16"/>
    </row>
    <row r="32" spans="1:399" s="3" customFormat="1" ht="14" x14ac:dyDescent="0.15">
      <c r="B32" s="14"/>
      <c r="D32" s="15"/>
      <c r="E32" s="16"/>
    </row>
    <row r="33" spans="1:399" s="3" customFormat="1" ht="14" x14ac:dyDescent="0.15">
      <c r="B33" s="14"/>
      <c r="D33" s="15"/>
      <c r="E33" s="16"/>
    </row>
    <row r="34" spans="1:399" s="3" customFormat="1" ht="14" x14ac:dyDescent="0.15">
      <c r="B34" s="14"/>
      <c r="D34" s="15"/>
      <c r="E34" s="16"/>
    </row>
    <row r="35" spans="1:399" x14ac:dyDescent="0.2">
      <c r="A35" s="4"/>
      <c r="B35" s="4"/>
      <c r="C35" s="9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</row>
    <row r="36" spans="1:399" x14ac:dyDescent="0.2">
      <c r="A36" s="4"/>
      <c r="B36" s="4"/>
      <c r="C36" s="9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</row>
    <row r="37" spans="1:399" s="4" customFormat="1" ht="14" x14ac:dyDescent="0.15">
      <c r="B37" s="17"/>
    </row>
    <row r="38" spans="1:399" s="4" customFormat="1" ht="14" x14ac:dyDescent="0.15">
      <c r="A38" s="11"/>
      <c r="B38" s="18"/>
      <c r="D38" s="19"/>
      <c r="E38" s="20"/>
    </row>
    <row r="39" spans="1:399" s="5" customFormat="1" ht="14" x14ac:dyDescent="0.15">
      <c r="B39" s="21"/>
    </row>
    <row r="40" spans="1:399" s="5" customFormat="1" ht="14" x14ac:dyDescent="0.15">
      <c r="E40" s="22"/>
    </row>
    <row r="41" spans="1:399" s="5" customFormat="1" ht="14" x14ac:dyDescent="0.15">
      <c r="E41" s="22"/>
    </row>
    <row r="42" spans="1:399" s="5" customFormat="1" ht="14" x14ac:dyDescent="0.15">
      <c r="E42" s="22"/>
    </row>
    <row r="43" spans="1:399" s="4" customFormat="1" ht="14" x14ac:dyDescent="0.15"/>
    <row r="44" spans="1:399" s="4" customFormat="1" ht="14" x14ac:dyDescent="0.15"/>
    <row r="45" spans="1:399" s="4" customFormat="1" ht="14" x14ac:dyDescent="0.15"/>
    <row r="46" spans="1:399" x14ac:dyDescent="0.2">
      <c r="A46" s="4"/>
      <c r="B46" s="4"/>
      <c r="C46" s="9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</row>
    <row r="47" spans="1:399" x14ac:dyDescent="0.2">
      <c r="A47" s="4"/>
      <c r="B47" s="4"/>
      <c r="C47" s="9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</row>
    <row r="48" spans="1:399" x14ac:dyDescent="0.2">
      <c r="A48" s="4"/>
      <c r="B48" s="4"/>
      <c r="C48" s="9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</row>
    <row r="49" spans="1:399" x14ac:dyDescent="0.2">
      <c r="A49" s="4"/>
      <c r="B49" s="4"/>
      <c r="C49" s="9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</row>
    <row r="50" spans="1:399" x14ac:dyDescent="0.2">
      <c r="A50" s="4"/>
      <c r="B50" s="4"/>
      <c r="C50" s="9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</row>
    <row r="51" spans="1:399" s="2" customFormat="1" ht="14" x14ac:dyDescent="0.15">
      <c r="A51" s="4"/>
      <c r="B51" s="23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</row>
    <row r="52" spans="1:399" s="2" customFormat="1" ht="14" x14ac:dyDescent="0.15">
      <c r="A52" s="4"/>
      <c r="B52" s="4"/>
      <c r="C52" s="4"/>
      <c r="D52" s="11"/>
      <c r="E52" s="12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</row>
    <row r="53" spans="1:399" s="2" customFormat="1" ht="14" x14ac:dyDescent="0.15">
      <c r="A53" s="4"/>
      <c r="B53" s="4"/>
      <c r="C53" s="4"/>
      <c r="D53" s="11"/>
      <c r="E53" s="12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</row>
    <row r="54" spans="1:399" s="2" customFormat="1" ht="14" x14ac:dyDescent="0.15">
      <c r="A54" s="4"/>
      <c r="B54" s="4"/>
      <c r="C54" s="4"/>
      <c r="D54" s="11"/>
      <c r="E54" s="12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</row>
    <row r="55" spans="1:399" s="2" customFormat="1" ht="14" x14ac:dyDescent="0.15">
      <c r="A55" s="4"/>
      <c r="B55" s="11"/>
      <c r="C55" s="4"/>
      <c r="D55" s="11"/>
      <c r="E55" s="12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</row>
    <row r="56" spans="1:399" x14ac:dyDescent="0.2">
      <c r="A56" s="4"/>
      <c r="B56" s="4"/>
      <c r="C56" s="9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</row>
    <row r="57" spans="1:399" x14ac:dyDescent="0.2">
      <c r="A57" s="4"/>
      <c r="B57" s="4"/>
      <c r="C57" s="9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</row>
    <row r="58" spans="1:399" x14ac:dyDescent="0.2">
      <c r="A58" s="4"/>
      <c r="B58" s="4"/>
      <c r="C58" s="9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  <c r="NH58" s="4"/>
      <c r="NI58" s="4"/>
      <c r="NJ58" s="4"/>
      <c r="NK58" s="4"/>
      <c r="NL58" s="4"/>
      <c r="NM58" s="4"/>
      <c r="NN58" s="4"/>
      <c r="NO58" s="4"/>
      <c r="NP58" s="4"/>
      <c r="NQ58" s="4"/>
      <c r="NR58" s="4"/>
      <c r="NS58" s="4"/>
      <c r="NT58" s="4"/>
      <c r="NU58" s="4"/>
      <c r="NV58" s="4"/>
      <c r="NW58" s="4"/>
      <c r="NX58" s="4"/>
      <c r="NY58" s="4"/>
      <c r="NZ58" s="4"/>
      <c r="OA58" s="4"/>
      <c r="OB58" s="4"/>
      <c r="OC58" s="4"/>
      <c r="OD58" s="4"/>
      <c r="OE58" s="4"/>
      <c r="OF58" s="4"/>
      <c r="OG58" s="4"/>
      <c r="OH58" s="4"/>
      <c r="OI58" s="4"/>
    </row>
  </sheetData>
  <mergeCells count="1">
    <mergeCell ref="D20:E20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Header>&amp;LKU.2301.14.2026
część 2&amp;CFormularz asortymentowo-cenowy&amp;RZałącznik nr 2.1. do SWZ</oddHeader>
  </headerFooter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8FB41-C459-4CB4-81E7-34F845F62D7A}">
  <dimension ref="A1:OI56"/>
  <sheetViews>
    <sheetView tabSelected="1" view="pageBreakPreview" zoomScaleNormal="100" zoomScaleSheetLayoutView="100" workbookViewId="0">
      <selection activeCell="B16" sqref="B16"/>
    </sheetView>
  </sheetViews>
  <sheetFormatPr baseColWidth="10" defaultColWidth="8.83203125" defaultRowHeight="15" x14ac:dyDescent="0.2"/>
  <cols>
    <col min="1" max="1" width="6.33203125" style="1" customWidth="1"/>
    <col min="2" max="2" width="55.33203125" style="1" customWidth="1"/>
    <col min="3" max="3" width="42.5" customWidth="1"/>
    <col min="4" max="4" width="10" style="1" customWidth="1"/>
    <col min="5" max="5" width="16.33203125" style="1" customWidth="1"/>
    <col min="6" max="6" width="15" style="1" customWidth="1"/>
    <col min="7" max="7" width="14.33203125" style="1" customWidth="1"/>
    <col min="8" max="8" width="12.33203125" style="1" customWidth="1"/>
    <col min="9" max="16384" width="8.83203125" style="1"/>
  </cols>
  <sheetData>
    <row r="1" spans="1:6" s="6" customFormat="1" ht="30" x14ac:dyDescent="0.15">
      <c r="A1" s="25" t="s">
        <v>0</v>
      </c>
      <c r="B1" s="25" t="s">
        <v>7</v>
      </c>
      <c r="C1" s="26" t="s">
        <v>39</v>
      </c>
      <c r="D1" s="25" t="s">
        <v>6</v>
      </c>
      <c r="E1" s="25" t="s">
        <v>3</v>
      </c>
      <c r="F1" s="26" t="s">
        <v>1</v>
      </c>
    </row>
    <row r="2" spans="1:6" s="6" customFormat="1" ht="14" x14ac:dyDescent="0.15">
      <c r="A2" s="27">
        <v>1</v>
      </c>
      <c r="B2" s="27">
        <v>2</v>
      </c>
      <c r="C2" s="28">
        <v>3</v>
      </c>
      <c r="D2" s="27">
        <v>4</v>
      </c>
      <c r="E2" s="27">
        <v>5</v>
      </c>
      <c r="F2" s="28">
        <v>6</v>
      </c>
    </row>
    <row r="3" spans="1:6" s="6" customFormat="1" ht="30" x14ac:dyDescent="0.15">
      <c r="A3" s="38">
        <v>1</v>
      </c>
      <c r="B3" s="37" t="s">
        <v>50</v>
      </c>
      <c r="C3" s="29"/>
      <c r="D3" s="41">
        <v>3</v>
      </c>
      <c r="E3" s="40"/>
      <c r="F3" s="39">
        <f>D3*E3</f>
        <v>0</v>
      </c>
    </row>
    <row r="4" spans="1:6" ht="33.75" customHeight="1" x14ac:dyDescent="0.15">
      <c r="A4" s="24">
        <v>2</v>
      </c>
      <c r="B4" s="37" t="s">
        <v>51</v>
      </c>
      <c r="C4" s="29"/>
      <c r="D4" s="41">
        <v>200</v>
      </c>
      <c r="E4" s="32"/>
      <c r="F4" s="33">
        <f t="shared" ref="F4:F19" si="0">D4*E4</f>
        <v>0</v>
      </c>
    </row>
    <row r="5" spans="1:6" ht="61.5" customHeight="1" x14ac:dyDescent="0.15">
      <c r="A5" s="24">
        <v>3</v>
      </c>
      <c r="B5" s="37" t="s">
        <v>52</v>
      </c>
      <c r="C5" s="29"/>
      <c r="D5" s="41">
        <v>2</v>
      </c>
      <c r="E5" s="32"/>
      <c r="F5" s="33">
        <f t="shared" si="0"/>
        <v>0</v>
      </c>
    </row>
    <row r="6" spans="1:6" ht="30" x14ac:dyDescent="0.15">
      <c r="A6" s="24">
        <v>4</v>
      </c>
      <c r="B6" s="37" t="s">
        <v>53</v>
      </c>
      <c r="C6" s="29"/>
      <c r="D6" s="41">
        <v>1</v>
      </c>
      <c r="E6" s="32"/>
      <c r="F6" s="33">
        <f t="shared" si="0"/>
        <v>0</v>
      </c>
    </row>
    <row r="7" spans="1:6" x14ac:dyDescent="0.15">
      <c r="A7" s="24">
        <v>5</v>
      </c>
      <c r="B7" s="37" t="s">
        <v>54</v>
      </c>
      <c r="C7" s="29"/>
      <c r="D7" s="41">
        <v>1000</v>
      </c>
      <c r="E7" s="32"/>
      <c r="F7" s="33">
        <f t="shared" si="0"/>
        <v>0</v>
      </c>
    </row>
    <row r="8" spans="1:6" x14ac:dyDescent="0.15">
      <c r="A8" s="24">
        <v>6</v>
      </c>
      <c r="B8" s="37" t="s">
        <v>55</v>
      </c>
      <c r="C8" s="29"/>
      <c r="D8" s="41">
        <v>500</v>
      </c>
      <c r="E8" s="32"/>
      <c r="F8" s="33">
        <f t="shared" si="0"/>
        <v>0</v>
      </c>
    </row>
    <row r="9" spans="1:6" ht="30" x14ac:dyDescent="0.15">
      <c r="A9" s="24">
        <v>7</v>
      </c>
      <c r="B9" s="37" t="s">
        <v>56</v>
      </c>
      <c r="C9" s="29"/>
      <c r="D9" s="41">
        <v>98</v>
      </c>
      <c r="E9" s="32"/>
      <c r="F9" s="33">
        <f t="shared" si="0"/>
        <v>0</v>
      </c>
    </row>
    <row r="10" spans="1:6" ht="30" x14ac:dyDescent="0.15">
      <c r="A10" s="24">
        <v>8</v>
      </c>
      <c r="B10" s="37" t="s">
        <v>57</v>
      </c>
      <c r="C10" s="29"/>
      <c r="D10" s="41">
        <v>50</v>
      </c>
      <c r="E10" s="32"/>
      <c r="F10" s="33">
        <f t="shared" si="0"/>
        <v>0</v>
      </c>
    </row>
    <row r="11" spans="1:6" ht="30" x14ac:dyDescent="0.15">
      <c r="A11" s="24">
        <v>9</v>
      </c>
      <c r="B11" s="37" t="s">
        <v>58</v>
      </c>
      <c r="C11" s="29"/>
      <c r="D11" s="41">
        <v>500</v>
      </c>
      <c r="E11" s="32"/>
      <c r="F11" s="33">
        <f t="shared" si="0"/>
        <v>0</v>
      </c>
    </row>
    <row r="12" spans="1:6" ht="30" x14ac:dyDescent="0.15">
      <c r="A12" s="24">
        <v>10</v>
      </c>
      <c r="B12" s="37" t="s">
        <v>59</v>
      </c>
      <c r="C12" s="29"/>
      <c r="D12" s="41">
        <v>500</v>
      </c>
      <c r="E12" s="32"/>
      <c r="F12" s="33">
        <f t="shared" si="0"/>
        <v>0</v>
      </c>
    </row>
    <row r="13" spans="1:6" x14ac:dyDescent="0.15">
      <c r="A13" s="24">
        <v>11</v>
      </c>
      <c r="B13" s="58" t="s">
        <v>63</v>
      </c>
      <c r="C13" s="29"/>
      <c r="D13" s="41">
        <v>400</v>
      </c>
      <c r="E13" s="32"/>
      <c r="F13" s="33">
        <f t="shared" si="0"/>
        <v>0</v>
      </c>
    </row>
    <row r="14" spans="1:6" x14ac:dyDescent="0.15">
      <c r="A14" s="24">
        <v>12</v>
      </c>
      <c r="B14" s="58" t="s">
        <v>64</v>
      </c>
      <c r="C14" s="29"/>
      <c r="D14" s="41">
        <v>400</v>
      </c>
      <c r="E14" s="32"/>
      <c r="F14" s="33">
        <f t="shared" si="0"/>
        <v>0</v>
      </c>
    </row>
    <row r="15" spans="1:6" x14ac:dyDescent="0.15">
      <c r="A15" s="24">
        <v>13</v>
      </c>
      <c r="B15" s="58" t="s">
        <v>65</v>
      </c>
      <c r="C15" s="29"/>
      <c r="D15" s="41">
        <v>400</v>
      </c>
      <c r="E15" s="32"/>
      <c r="F15" s="33">
        <f t="shared" si="0"/>
        <v>0</v>
      </c>
    </row>
    <row r="16" spans="1:6" x14ac:dyDescent="0.15">
      <c r="A16" s="24">
        <v>14</v>
      </c>
      <c r="B16" s="37" t="s">
        <v>38</v>
      </c>
      <c r="C16" s="29"/>
      <c r="D16" s="41">
        <v>2</v>
      </c>
      <c r="E16" s="32"/>
      <c r="F16" s="33">
        <f t="shared" si="0"/>
        <v>0</v>
      </c>
    </row>
    <row r="17" spans="1:399" ht="34.5" customHeight="1" x14ac:dyDescent="0.15">
      <c r="A17" s="24">
        <v>15</v>
      </c>
      <c r="B17" s="37" t="s">
        <v>60</v>
      </c>
      <c r="C17" s="29"/>
      <c r="D17" s="41">
        <v>1000</v>
      </c>
      <c r="E17" s="32"/>
      <c r="F17" s="33">
        <f t="shared" si="0"/>
        <v>0</v>
      </c>
    </row>
    <row r="18" spans="1:399" x14ac:dyDescent="0.15">
      <c r="A18" s="24">
        <v>16</v>
      </c>
      <c r="B18" s="37" t="s">
        <v>61</v>
      </c>
      <c r="C18" s="29"/>
      <c r="D18" s="41">
        <v>100</v>
      </c>
      <c r="E18" s="32"/>
      <c r="F18" s="33">
        <f t="shared" si="0"/>
        <v>0</v>
      </c>
    </row>
    <row r="19" spans="1:399" ht="20.25" customHeight="1" x14ac:dyDescent="0.15">
      <c r="A19" s="24">
        <v>17</v>
      </c>
      <c r="B19" s="37" t="s">
        <v>62</v>
      </c>
      <c r="C19" s="29"/>
      <c r="D19" s="41">
        <v>100</v>
      </c>
      <c r="E19" s="48"/>
      <c r="F19" s="33">
        <f t="shared" si="0"/>
        <v>0</v>
      </c>
    </row>
    <row r="20" spans="1:399" ht="15" customHeight="1" x14ac:dyDescent="0.2">
      <c r="A20" s="31"/>
      <c r="B20" s="37"/>
      <c r="C20" s="31"/>
      <c r="D20" s="56" t="s">
        <v>5</v>
      </c>
      <c r="E20" s="57"/>
      <c r="F20" s="34">
        <f>SUM(F3:F19)</f>
        <v>0</v>
      </c>
    </row>
    <row r="21" spans="1:399" ht="16" x14ac:dyDescent="0.2">
      <c r="A21" s="4"/>
      <c r="B21" s="7"/>
      <c r="C21" s="8"/>
      <c r="D21" s="7"/>
      <c r="E21" s="7"/>
      <c r="F21" s="10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</row>
    <row r="22" spans="1:399" ht="14" x14ac:dyDescent="0.15">
      <c r="A22" s="4"/>
      <c r="B22" s="4" t="s">
        <v>10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</row>
    <row r="23" spans="1:399" ht="14" x14ac:dyDescent="0.15">
      <c r="A23" s="4"/>
      <c r="B23" s="35" t="s">
        <v>8</v>
      </c>
      <c r="C23" s="4"/>
      <c r="D23" s="11"/>
      <c r="E23" s="12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</row>
    <row r="24" spans="1:399" ht="14" x14ac:dyDescent="0.1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</row>
    <row r="25" spans="1:399" ht="14" x14ac:dyDescent="0.15">
      <c r="A25" s="4"/>
      <c r="B25" s="13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</row>
    <row r="26" spans="1:399" ht="14" x14ac:dyDescent="0.1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</row>
    <row r="27" spans="1:399" ht="14" x14ac:dyDescent="0.1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</row>
    <row r="28" spans="1:399" ht="14" x14ac:dyDescent="0.1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</row>
    <row r="29" spans="1:399" s="3" customFormat="1" ht="14" x14ac:dyDescent="0.15">
      <c r="B29" s="14"/>
      <c r="D29" s="15"/>
      <c r="E29" s="16"/>
    </row>
    <row r="30" spans="1:399" s="3" customFormat="1" ht="14" x14ac:dyDescent="0.15">
      <c r="B30" s="14"/>
      <c r="D30" s="15"/>
      <c r="E30" s="16"/>
    </row>
    <row r="31" spans="1:399" s="3" customFormat="1" ht="14" x14ac:dyDescent="0.15">
      <c r="B31" s="14"/>
      <c r="D31" s="15"/>
      <c r="E31" s="16"/>
    </row>
    <row r="32" spans="1:399" s="3" customFormat="1" ht="14" x14ac:dyDescent="0.15">
      <c r="B32" s="14"/>
      <c r="D32" s="15"/>
      <c r="E32" s="16"/>
    </row>
    <row r="33" spans="1:399" x14ac:dyDescent="0.2">
      <c r="A33" s="4"/>
      <c r="B33" s="4"/>
      <c r="C33" s="9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</row>
    <row r="34" spans="1:399" x14ac:dyDescent="0.2">
      <c r="A34" s="4"/>
      <c r="B34" s="4"/>
      <c r="C34" s="9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</row>
    <row r="35" spans="1:399" s="4" customFormat="1" ht="14" x14ac:dyDescent="0.15">
      <c r="B35" s="17"/>
    </row>
    <row r="36" spans="1:399" s="4" customFormat="1" ht="14" x14ac:dyDescent="0.15">
      <c r="A36" s="11"/>
      <c r="B36" s="18"/>
      <c r="D36" s="19"/>
      <c r="E36" s="20"/>
    </row>
    <row r="37" spans="1:399" s="5" customFormat="1" ht="14" x14ac:dyDescent="0.15">
      <c r="B37" s="21"/>
    </row>
    <row r="38" spans="1:399" s="5" customFormat="1" ht="14" x14ac:dyDescent="0.15">
      <c r="E38" s="22"/>
    </row>
    <row r="39" spans="1:399" s="5" customFormat="1" ht="14" x14ac:dyDescent="0.15">
      <c r="E39" s="22"/>
    </row>
    <row r="40" spans="1:399" s="5" customFormat="1" ht="14" x14ac:dyDescent="0.15">
      <c r="E40" s="22"/>
    </row>
    <row r="41" spans="1:399" s="4" customFormat="1" ht="14" x14ac:dyDescent="0.15"/>
    <row r="42" spans="1:399" s="4" customFormat="1" ht="14" x14ac:dyDescent="0.15"/>
    <row r="43" spans="1:399" s="4" customFormat="1" ht="14" x14ac:dyDescent="0.15"/>
    <row r="44" spans="1:399" x14ac:dyDescent="0.2">
      <c r="A44" s="4"/>
      <c r="B44" s="4"/>
      <c r="C44" s="9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</row>
    <row r="45" spans="1:399" x14ac:dyDescent="0.2">
      <c r="A45" s="4"/>
      <c r="B45" s="4"/>
      <c r="C45" s="9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</row>
    <row r="46" spans="1:399" x14ac:dyDescent="0.2">
      <c r="A46" s="4"/>
      <c r="B46" s="4"/>
      <c r="C46" s="9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</row>
    <row r="47" spans="1:399" x14ac:dyDescent="0.2">
      <c r="A47" s="4"/>
      <c r="B47" s="4"/>
      <c r="C47" s="9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</row>
    <row r="48" spans="1:399" x14ac:dyDescent="0.2">
      <c r="A48" s="4"/>
      <c r="B48" s="4"/>
      <c r="C48" s="9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</row>
    <row r="49" spans="1:399" s="2" customFormat="1" ht="14" x14ac:dyDescent="0.15">
      <c r="A49" s="4"/>
      <c r="B49" s="23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</row>
    <row r="50" spans="1:399" s="2" customFormat="1" ht="14" x14ac:dyDescent="0.15">
      <c r="A50" s="4"/>
      <c r="B50" s="4"/>
      <c r="C50" s="4"/>
      <c r="D50" s="11"/>
      <c r="E50" s="12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</row>
    <row r="51" spans="1:399" s="2" customFormat="1" ht="14" x14ac:dyDescent="0.15">
      <c r="A51" s="4"/>
      <c r="B51" s="4"/>
      <c r="C51" s="4"/>
      <c r="D51" s="11"/>
      <c r="E51" s="12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</row>
    <row r="52" spans="1:399" s="2" customFormat="1" ht="14" x14ac:dyDescent="0.15">
      <c r="A52" s="4"/>
      <c r="B52" s="4"/>
      <c r="C52" s="4"/>
      <c r="D52" s="11"/>
      <c r="E52" s="12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</row>
    <row r="53" spans="1:399" s="2" customFormat="1" ht="14" x14ac:dyDescent="0.15">
      <c r="A53" s="4"/>
      <c r="B53" s="11"/>
      <c r="C53" s="4"/>
      <c r="D53" s="11"/>
      <c r="E53" s="12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</row>
    <row r="54" spans="1:399" x14ac:dyDescent="0.2">
      <c r="A54" s="4"/>
      <c r="B54" s="4"/>
      <c r="C54" s="9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</row>
    <row r="55" spans="1:399" x14ac:dyDescent="0.2">
      <c r="A55" s="4"/>
      <c r="B55" s="4"/>
      <c r="C55" s="9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</row>
    <row r="56" spans="1:399" x14ac:dyDescent="0.2">
      <c r="A56" s="4"/>
      <c r="B56" s="4"/>
      <c r="C56" s="9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</row>
  </sheetData>
  <mergeCells count="1">
    <mergeCell ref="D20:E20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Header>&amp;LKU.2301.14.2026
część 3&amp;CFormularz asortymentowo-cenowy&amp;RZałącznik nr 2.1. do SWZ</oddHeader>
  </headerFooter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Część 1</vt:lpstr>
      <vt:lpstr>Część 2</vt:lpstr>
      <vt:lpstr>Część 3</vt:lpstr>
      <vt:lpstr>'Część 1'!Obszar_wydruku</vt:lpstr>
      <vt:lpstr>'Część 2'!Obszar_wydruku</vt:lpstr>
      <vt:lpstr>'Część 3'!Obszar_wydruku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Formularz asortymentowo-cenowy</dc:title>
  <dc:creator>Magdalena Szymkiewicz</dc:creator>
  <cp:lastModifiedBy>Marta Klimek-Szczykutowicz</cp:lastModifiedBy>
  <cp:lastPrinted>2025-11-19T09:39:10Z</cp:lastPrinted>
  <dcterms:created xsi:type="dcterms:W3CDTF">2025-05-21T15:05:18Z</dcterms:created>
  <dcterms:modified xsi:type="dcterms:W3CDTF">2026-03-04T10:24:40Z</dcterms:modified>
</cp:coreProperties>
</file>