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310-2\OneDrive - uw.edu.pl\Pulpit\dokumenty uczelni\Wykaz postępowań\Wykaz postępowań 2026\1. Usługi transportowe krajowe\03. Dokumenty postępowania\"/>
    </mc:Choice>
  </mc:AlternateContent>
  <bookViews>
    <workbookView xWindow="0" yWindow="0" windowWidth="28800" windowHeight="11730"/>
  </bookViews>
  <sheets>
    <sheet name="Arkusz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8" i="1" l="1"/>
  <c r="I19" i="1"/>
  <c r="F18" i="1"/>
  <c r="G18" i="1" s="1"/>
  <c r="F19" i="1"/>
  <c r="G19" i="1" s="1"/>
  <c r="I17" i="1"/>
  <c r="C25" i="1" s="1"/>
  <c r="F17" i="1"/>
  <c r="G17" i="1" s="1"/>
  <c r="J19" i="1" l="1"/>
  <c r="K19" i="1" s="1"/>
  <c r="C27" i="1"/>
  <c r="J18" i="1"/>
  <c r="K18" i="1" s="1"/>
  <c r="C26" i="1"/>
  <c r="E25" i="1"/>
  <c r="G25" i="1" s="1"/>
  <c r="I20" i="1"/>
  <c r="J17" i="1"/>
  <c r="J20" i="1" l="1"/>
  <c r="E27" i="1"/>
  <c r="G27" i="1" s="1"/>
  <c r="E26" i="1"/>
  <c r="C28" i="1"/>
  <c r="K17" i="1"/>
  <c r="K20" i="1" s="1"/>
  <c r="E28" i="1" l="1"/>
  <c r="G26" i="1"/>
  <c r="G28" i="1" s="1"/>
  <c r="J30" i="1" s="1"/>
</calcChain>
</file>

<file path=xl/sharedStrings.xml><?xml version="1.0" encoding="utf-8"?>
<sst xmlns="http://schemas.openxmlformats.org/spreadsheetml/2006/main" count="36" uniqueCount="29">
  <si>
    <t>lp</t>
  </si>
  <si>
    <t>rodziaj pojazdu</t>
  </si>
  <si>
    <t>jm</t>
  </si>
  <si>
    <t>Stawka podatku VAT</t>
  </si>
  <si>
    <t>km</t>
  </si>
  <si>
    <t>autokar do 65 osób</t>
  </si>
  <si>
    <t>autokar do 50 osób</t>
  </si>
  <si>
    <t>minibus do 20 osób</t>
  </si>
  <si>
    <t>Nazwa Wykonawcy, adres</t>
  </si>
  <si>
    <t>cena jednostkowa netto za 1 km</t>
  </si>
  <si>
    <t>Szacowana liczba km*</t>
  </si>
  <si>
    <t>Łącznie</t>
  </si>
  <si>
    <t>* Przyjęte w kolumnie 8 liczba kilometrów w okresie obowiązywania umowy mają charakter szacunkowy i służą wyłącznie porównaniu ofert. Zamawiający dokona zapłaty za faktycznie wykonane usługi, zgodnie z projektowanymi postanowieniami umowy.</t>
  </si>
  <si>
    <t>(dokument należy sporządzić w postaci elektronicznej i podpisać kwalifikowanym podpisem elektronicznym lub podpisem zaufanym lub elektronicznym podpisem osobistym osoby/osób uprawnionej/-ych do reprezentacji podmiotu udostępniającego zasoby)</t>
  </si>
  <si>
    <t>Zamówienie podstawowe</t>
  </si>
  <si>
    <t>Wartość brutto zamówienie podstawowe i opcjonalne</t>
  </si>
  <si>
    <t>Zamówienie opcjonalne, czyli 50% zamówienia podstawowego</t>
  </si>
  <si>
    <r>
      <t xml:space="preserve">Wartość netto 
</t>
    </r>
    <r>
      <rPr>
        <b/>
        <sz val="6"/>
        <rFont val="Calibri"/>
        <family val="2"/>
        <charset val="238"/>
        <scheme val="minor"/>
      </rPr>
      <t>(kol. 4 x kol. 8)</t>
    </r>
  </si>
  <si>
    <r>
      <t xml:space="preserve">Wartość VAT
</t>
    </r>
    <r>
      <rPr>
        <b/>
        <sz val="6"/>
        <rFont val="Calibri"/>
        <family val="2"/>
        <charset val="238"/>
        <scheme val="minor"/>
      </rPr>
      <t>(kol. 4 x kol. 5)</t>
    </r>
  </si>
  <si>
    <r>
      <t xml:space="preserve">cena brutto za 1 km
</t>
    </r>
    <r>
      <rPr>
        <b/>
        <sz val="6"/>
        <rFont val="Calibri"/>
        <family val="2"/>
        <charset val="238"/>
        <scheme val="minor"/>
      </rPr>
      <t>(kol. 4 + kol. 6)</t>
    </r>
  </si>
  <si>
    <r>
      <t xml:space="preserve">wartość VAT
</t>
    </r>
    <r>
      <rPr>
        <b/>
        <sz val="6"/>
        <rFont val="Calibri"/>
        <family val="2"/>
        <charset val="238"/>
        <scheme val="minor"/>
      </rPr>
      <t>(kol. 9 x kol. 5)</t>
    </r>
  </si>
  <si>
    <r>
      <t xml:space="preserve">wartość brutto 
</t>
    </r>
    <r>
      <rPr>
        <b/>
        <sz val="6"/>
        <rFont val="Calibri"/>
        <family val="2"/>
        <charset val="238"/>
        <scheme val="minor"/>
      </rPr>
      <t>(kol. 9 + kol. 10)</t>
    </r>
  </si>
  <si>
    <t xml:space="preserve">wartość VAT - 50% kwoty z tabeli zamówinia podstawowego kol 10. </t>
  </si>
  <si>
    <t>Wartość netto- 50% kwoty z tabeli zamówinia podstawowego kol 9</t>
  </si>
  <si>
    <t xml:space="preserve">wartość brutto -50% kwoty z tabeli zamówinia podstawowego kol 11. </t>
  </si>
  <si>
    <t>Załącznik nr 2a do SWZ - Formularz Cenowy</t>
  </si>
  <si>
    <t>_______________________________________________</t>
  </si>
  <si>
    <r>
      <t>Wydział Nauk Politycznych i Studiów Międzynarodowych</t>
    </r>
    <r>
      <rPr>
        <sz val="9"/>
        <color theme="1"/>
        <rFont val="Arial"/>
        <family val="2"/>
        <charset val="238"/>
      </rPr>
      <t xml:space="preserve"> </t>
    </r>
  </si>
  <si>
    <t>Sukcesywne świadczenia krajowych usług transportowych na rzecz Wydziału Nauk Politycznych i Studiów Międzynarodowych Uniwersytetu Warszawskiego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</si>
</sst>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8" formatCode="#,##0.00\ &quot;zł&quot;;[Red]\-#,##0.00\ &quot;zł&quot;"/>
    <numFmt numFmtId="164" formatCode="#,##0.00\ &quot;zł&quot;"/>
  </numFmts>
  <fonts count="18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9"/>
      <color rgb="FF2F5496"/>
      <name val="Arial"/>
      <family val="2"/>
      <charset val="238"/>
    </font>
    <font>
      <b/>
      <sz val="14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b/>
      <sz val="6"/>
      <name val="Calibri"/>
      <family val="2"/>
      <charset val="238"/>
      <scheme val="minor"/>
    </font>
    <font>
      <b/>
      <i/>
      <sz val="9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sz val="9"/>
      <color theme="1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8" fontId="1" fillId="0" borderId="0" xfId="0" applyNumberFormat="1" applyFont="1" applyBorder="1" applyAlignment="1">
      <alignment horizontal="right" wrapText="1"/>
    </xf>
    <xf numFmtId="0" fontId="0" fillId="0" borderId="0" xfId="0" applyBorder="1" applyAlignment="1">
      <alignment vertical="center" wrapText="1"/>
    </xf>
    <xf numFmtId="0" fontId="0" fillId="0" borderId="0" xfId="0" applyBorder="1" applyAlignment="1">
      <alignment wrapText="1"/>
    </xf>
    <xf numFmtId="0" fontId="0" fillId="0" borderId="0" xfId="0" applyBorder="1"/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wrapText="1"/>
    </xf>
    <xf numFmtId="0" fontId="7" fillId="0" borderId="1" xfId="0" applyFont="1" applyBorder="1" applyAlignment="1">
      <alignment horizontal="center" vertical="center" wrapText="1"/>
    </xf>
    <xf numFmtId="8" fontId="7" fillId="0" borderId="1" xfId="0" applyNumberFormat="1" applyFont="1" applyBorder="1" applyAlignment="1">
      <alignment horizontal="right" wrapText="1"/>
    </xf>
    <xf numFmtId="8" fontId="8" fillId="0" borderId="1" xfId="0" applyNumberFormat="1" applyFont="1" applyBorder="1" applyAlignment="1">
      <alignment horizontal="right" vertical="center" wrapText="1"/>
    </xf>
    <xf numFmtId="0" fontId="9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wrapText="1"/>
    </xf>
    <xf numFmtId="0" fontId="12" fillId="0" borderId="1" xfId="0" applyFont="1" applyBorder="1" applyAlignment="1">
      <alignment wrapText="1"/>
    </xf>
    <xf numFmtId="164" fontId="12" fillId="0" borderId="1" xfId="0" applyNumberFormat="1" applyFont="1" applyBorder="1" applyAlignment="1">
      <alignment wrapText="1"/>
    </xf>
    <xf numFmtId="9" fontId="12" fillId="0" borderId="1" xfId="0" applyNumberFormat="1" applyFont="1" applyBorder="1" applyAlignment="1">
      <alignment wrapText="1"/>
    </xf>
    <xf numFmtId="8" fontId="12" fillId="0" borderId="1" xfId="0" applyNumberFormat="1" applyFont="1" applyBorder="1" applyAlignment="1">
      <alignment horizontal="right" wrapText="1"/>
    </xf>
    <xf numFmtId="0" fontId="12" fillId="0" borderId="1" xfId="0" applyFont="1" applyBorder="1" applyAlignment="1">
      <alignment horizontal="right" wrapText="1"/>
    </xf>
    <xf numFmtId="8" fontId="9" fillId="0" borderId="1" xfId="0" applyNumberFormat="1" applyFont="1" applyBorder="1" applyAlignment="1">
      <alignment horizontal="right" wrapText="1"/>
    </xf>
    <xf numFmtId="0" fontId="14" fillId="0" borderId="0" xfId="0" applyFont="1" applyBorder="1" applyAlignment="1">
      <alignment vertical="center" wrapText="1"/>
    </xf>
    <xf numFmtId="0" fontId="14" fillId="0" borderId="0" xfId="0" applyFont="1" applyBorder="1" applyAlignment="1">
      <alignment wrapText="1"/>
    </xf>
    <xf numFmtId="0" fontId="14" fillId="0" borderId="0" xfId="0" applyFont="1" applyBorder="1"/>
    <xf numFmtId="0" fontId="9" fillId="2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0" fillId="0" borderId="0" xfId="0" applyBorder="1" applyAlignment="1">
      <alignment wrapText="1"/>
    </xf>
    <xf numFmtId="0" fontId="0" fillId="0" borderId="0" xfId="0" applyBorder="1" applyAlignment="1">
      <alignment horizontal="right" wrapText="1"/>
    </xf>
    <xf numFmtId="0" fontId="0" fillId="0" borderId="0" xfId="0" applyBorder="1" applyAlignment="1">
      <alignment horizontal="center" vertical="center" wrapText="1"/>
    </xf>
    <xf numFmtId="0" fontId="16" fillId="0" borderId="0" xfId="0" applyFont="1" applyAlignment="1">
      <alignment horizontal="center"/>
    </xf>
    <xf numFmtId="0" fontId="6" fillId="0" borderId="1" xfId="0" applyFont="1" applyBorder="1" applyAlignment="1">
      <alignment horizontal="center" vertical="center" wrapText="1"/>
    </xf>
    <xf numFmtId="8" fontId="7" fillId="0" borderId="1" xfId="0" applyNumberFormat="1" applyFont="1" applyBorder="1" applyAlignment="1">
      <alignment horizontal="right" wrapText="1"/>
    </xf>
    <xf numFmtId="0" fontId="9" fillId="3" borderId="1" xfId="0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wrapText="1"/>
    </xf>
    <xf numFmtId="0" fontId="1" fillId="0" borderId="0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right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right" vertical="center" wrapText="1"/>
    </xf>
    <xf numFmtId="8" fontId="5" fillId="0" borderId="1" xfId="0" applyNumberFormat="1" applyFont="1" applyBorder="1" applyAlignment="1">
      <alignment horizontal="right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8" fontId="8" fillId="0" borderId="1" xfId="0" applyNumberFormat="1" applyFont="1" applyBorder="1" applyAlignment="1">
      <alignment horizontal="right" vertical="center" wrapText="1"/>
    </xf>
    <xf numFmtId="0" fontId="8" fillId="0" borderId="1" xfId="0" applyFont="1" applyBorder="1" applyAlignment="1">
      <alignment horizontal="right" vertical="center" wrapText="1"/>
    </xf>
    <xf numFmtId="0" fontId="15" fillId="0" borderId="1" xfId="0" applyFont="1" applyBorder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://wnpism.uw.edu.pl/" TargetMode="External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80720</xdr:colOff>
      <xdr:row>0</xdr:row>
      <xdr:rowOff>96865</xdr:rowOff>
    </xdr:from>
    <xdr:to>
      <xdr:col>5</xdr:col>
      <xdr:colOff>583780</xdr:colOff>
      <xdr:row>6</xdr:row>
      <xdr:rowOff>153370</xdr:rowOff>
    </xdr:to>
    <xdr:pic>
      <xdr:nvPicPr>
        <xdr:cNvPr id="4" name="Obraz 3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720" y="96865"/>
          <a:ext cx="3142615" cy="1218878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419746</xdr:colOff>
      <xdr:row>0</xdr:row>
      <xdr:rowOff>169513</xdr:rowOff>
    </xdr:from>
    <xdr:to>
      <xdr:col>10</xdr:col>
      <xdr:colOff>397058</xdr:colOff>
      <xdr:row>5</xdr:row>
      <xdr:rowOff>133630</xdr:rowOff>
    </xdr:to>
    <xdr:pic>
      <xdr:nvPicPr>
        <xdr:cNvPr id="5" name="Obraz 4">
          <a:hlinkClick xmlns:r="http://schemas.openxmlformats.org/officeDocument/2006/relationships" r:id="rId2"/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29280" y="169513"/>
          <a:ext cx="3181909" cy="93276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5"/>
  <sheetViews>
    <sheetView tabSelected="1" zoomScale="118" zoomScaleNormal="118" workbookViewId="0">
      <selection activeCell="A12" sqref="A12:K13"/>
    </sheetView>
  </sheetViews>
  <sheetFormatPr defaultRowHeight="15" x14ac:dyDescent="0.25"/>
  <cols>
    <col min="1" max="1" width="3.7109375" style="2" customWidth="1"/>
    <col min="2" max="2" width="16.140625" customWidth="1"/>
    <col min="3" max="3" width="3.7109375" bestFit="1" customWidth="1"/>
    <col min="4" max="4" width="8.5703125" bestFit="1" customWidth="1"/>
    <col min="5" max="5" width="7.42578125" customWidth="1"/>
    <col min="6" max="6" width="10" customWidth="1"/>
    <col min="7" max="7" width="15" bestFit="1" customWidth="1"/>
    <col min="8" max="8" width="9.5703125" bestFit="1" customWidth="1"/>
    <col min="9" max="9" width="11.85546875" bestFit="1" customWidth="1"/>
    <col min="10" max="10" width="11.5703125" bestFit="1" customWidth="1"/>
    <col min="11" max="11" width="13.140625" bestFit="1" customWidth="1"/>
  </cols>
  <sheetData>
    <row r="1" spans="1:12" s="4" customFormat="1" ht="15" customHeight="1" x14ac:dyDescent="0.25">
      <c r="A1" s="7"/>
      <c r="B1" s="38"/>
      <c r="C1" s="7"/>
      <c r="D1" s="7"/>
      <c r="E1" s="7"/>
      <c r="F1" s="30"/>
      <c r="G1" s="30"/>
      <c r="H1" s="30"/>
      <c r="I1" s="30"/>
      <c r="J1" s="30"/>
      <c r="K1" s="30"/>
      <c r="L1" s="7"/>
    </row>
    <row r="2" spans="1:12" s="4" customFormat="1" x14ac:dyDescent="0.25">
      <c r="A2" s="7"/>
      <c r="B2" s="38"/>
      <c r="C2" s="7"/>
      <c r="D2" s="7"/>
      <c r="E2" s="7"/>
      <c r="F2" s="7"/>
      <c r="G2" s="7"/>
      <c r="H2" s="7"/>
      <c r="I2" s="7"/>
      <c r="J2" s="7"/>
      <c r="K2" s="7"/>
      <c r="L2" s="7"/>
    </row>
    <row r="3" spans="1:12" s="4" customFormat="1" x14ac:dyDescent="0.25">
      <c r="A3" s="7"/>
      <c r="B3" s="38"/>
      <c r="C3" s="7"/>
      <c r="D3" s="7"/>
      <c r="E3" s="7"/>
      <c r="F3" s="7"/>
      <c r="G3" s="7"/>
      <c r="H3" s="7"/>
      <c r="I3" s="7"/>
      <c r="J3" s="7"/>
      <c r="K3" s="7"/>
      <c r="L3" s="7"/>
    </row>
    <row r="4" spans="1:12" s="4" customFormat="1" x14ac:dyDescent="0.25">
      <c r="A4" s="7"/>
      <c r="B4" s="38"/>
      <c r="C4" s="7"/>
      <c r="D4" s="7"/>
      <c r="E4" s="7"/>
      <c r="F4" s="7"/>
      <c r="G4" s="7"/>
      <c r="H4" s="7"/>
      <c r="I4" s="7"/>
      <c r="J4" s="7"/>
      <c r="K4" s="7"/>
      <c r="L4" s="7"/>
    </row>
    <row r="5" spans="1:12" s="4" customFormat="1" x14ac:dyDescent="0.25">
      <c r="A5" s="7"/>
      <c r="B5" s="38"/>
      <c r="C5" s="7"/>
      <c r="D5" s="7"/>
      <c r="E5" s="7"/>
      <c r="F5" s="7"/>
      <c r="G5" s="7"/>
      <c r="H5" s="7"/>
      <c r="I5" s="7"/>
      <c r="J5" s="7"/>
      <c r="K5" s="7"/>
      <c r="L5" s="7"/>
    </row>
    <row r="6" spans="1:12" s="4" customFormat="1" x14ac:dyDescent="0.25">
      <c r="A6" s="7"/>
      <c r="B6" s="38"/>
      <c r="C6" s="7"/>
      <c r="D6" s="7"/>
      <c r="E6" s="7"/>
      <c r="F6" s="7"/>
      <c r="G6" s="7"/>
      <c r="H6" s="7"/>
      <c r="I6" s="7"/>
      <c r="J6" s="7"/>
      <c r="K6" s="7"/>
      <c r="L6" s="7"/>
    </row>
    <row r="7" spans="1:12" s="4" customFormat="1" ht="15" customHeight="1" x14ac:dyDescent="0.25">
      <c r="A7" s="6"/>
      <c r="B7" s="6"/>
      <c r="C7" s="6"/>
      <c r="D7" s="6"/>
      <c r="E7" s="6"/>
      <c r="F7" s="7"/>
      <c r="G7" s="7"/>
      <c r="H7" s="7"/>
      <c r="I7" s="7"/>
      <c r="J7" s="7"/>
      <c r="K7" s="7"/>
      <c r="L7" s="7"/>
    </row>
    <row r="8" spans="1:12" s="4" customFormat="1" x14ac:dyDescent="0.25">
      <c r="A8" s="33" t="s">
        <v>27</v>
      </c>
      <c r="B8" s="33"/>
      <c r="C8" s="33"/>
      <c r="D8" s="33"/>
      <c r="E8" s="33"/>
      <c r="F8" s="33"/>
      <c r="G8" s="33"/>
      <c r="H8" s="33"/>
      <c r="I8" s="33"/>
      <c r="J8" s="33"/>
      <c r="K8" s="33"/>
      <c r="L8" s="30"/>
    </row>
    <row r="9" spans="1:12" s="4" customFormat="1" ht="14.25" customHeight="1" x14ac:dyDescent="0.25">
      <c r="A9" s="6"/>
      <c r="B9" s="6"/>
      <c r="C9" s="6"/>
      <c r="D9" s="6"/>
      <c r="E9" s="6"/>
      <c r="F9" s="7"/>
      <c r="G9" s="7"/>
      <c r="H9" s="7"/>
      <c r="I9" s="7"/>
      <c r="J9" s="7"/>
      <c r="K9" s="7"/>
      <c r="L9" s="7"/>
    </row>
    <row r="10" spans="1:12" ht="15.75" customHeight="1" x14ac:dyDescent="0.25">
      <c r="A10" s="32" t="s">
        <v>26</v>
      </c>
      <c r="B10" s="32"/>
      <c r="C10" s="32"/>
      <c r="D10" s="32"/>
      <c r="E10" s="32"/>
      <c r="F10" s="32"/>
      <c r="G10" s="7"/>
      <c r="H10" s="31" t="s">
        <v>25</v>
      </c>
      <c r="I10" s="31"/>
      <c r="J10" s="31"/>
      <c r="K10" s="31"/>
      <c r="L10" s="7"/>
    </row>
    <row r="11" spans="1:12" x14ac:dyDescent="0.25">
      <c r="A11" s="32" t="s">
        <v>8</v>
      </c>
      <c r="B11" s="32"/>
      <c r="C11" s="32"/>
      <c r="D11" s="32"/>
      <c r="E11" s="32"/>
      <c r="F11" s="7"/>
      <c r="G11" s="7"/>
      <c r="H11" s="7"/>
      <c r="I11" s="7"/>
      <c r="J11" s="7"/>
      <c r="K11" s="7"/>
      <c r="L11" s="7"/>
    </row>
    <row r="12" spans="1:12" ht="15" customHeight="1" x14ac:dyDescent="0.25">
      <c r="A12" s="39" t="s">
        <v>28</v>
      </c>
      <c r="B12" s="39"/>
      <c r="C12" s="39"/>
      <c r="D12" s="39"/>
      <c r="E12" s="39"/>
      <c r="F12" s="39"/>
      <c r="G12" s="39"/>
      <c r="H12" s="39"/>
      <c r="I12" s="39"/>
      <c r="J12" s="39"/>
      <c r="K12" s="39"/>
      <c r="L12" s="7"/>
    </row>
    <row r="13" spans="1:12" x14ac:dyDescent="0.25">
      <c r="A13" s="39"/>
      <c r="B13" s="39"/>
      <c r="C13" s="39"/>
      <c r="D13" s="39"/>
      <c r="E13" s="39"/>
      <c r="F13" s="39"/>
      <c r="G13" s="39"/>
      <c r="H13" s="39"/>
      <c r="I13" s="39"/>
      <c r="J13" s="39"/>
      <c r="K13" s="39"/>
      <c r="L13" s="7"/>
    </row>
    <row r="14" spans="1:12" x14ac:dyDescent="0.25">
      <c r="A14" s="41" t="s">
        <v>14</v>
      </c>
      <c r="B14" s="42"/>
      <c r="C14" s="42"/>
      <c r="D14" s="42"/>
      <c r="E14" s="42"/>
      <c r="F14" s="42"/>
      <c r="G14" s="42"/>
      <c r="H14" s="42"/>
      <c r="I14" s="42"/>
      <c r="J14" s="42"/>
      <c r="K14" s="42"/>
      <c r="L14" s="7"/>
    </row>
    <row r="15" spans="1:12" s="3" customFormat="1" ht="48" x14ac:dyDescent="0.25">
      <c r="A15" s="14" t="s">
        <v>0</v>
      </c>
      <c r="B15" s="14" t="s">
        <v>1</v>
      </c>
      <c r="C15" s="14" t="s">
        <v>2</v>
      </c>
      <c r="D15" s="14" t="s">
        <v>9</v>
      </c>
      <c r="E15" s="14" t="s">
        <v>3</v>
      </c>
      <c r="F15" s="14" t="s">
        <v>18</v>
      </c>
      <c r="G15" s="14" t="s">
        <v>19</v>
      </c>
      <c r="H15" s="14" t="s">
        <v>10</v>
      </c>
      <c r="I15" s="27" t="s">
        <v>17</v>
      </c>
      <c r="J15" s="28" t="s">
        <v>20</v>
      </c>
      <c r="K15" s="29" t="s">
        <v>21</v>
      </c>
      <c r="L15" s="6"/>
    </row>
    <row r="16" spans="1:12" s="1" customFormat="1" x14ac:dyDescent="0.25">
      <c r="A16" s="15">
        <v>1</v>
      </c>
      <c r="B16" s="15">
        <v>2</v>
      </c>
      <c r="C16" s="15">
        <v>3</v>
      </c>
      <c r="D16" s="15">
        <v>4</v>
      </c>
      <c r="E16" s="15">
        <v>5</v>
      </c>
      <c r="F16" s="15">
        <v>6</v>
      </c>
      <c r="G16" s="15">
        <v>7</v>
      </c>
      <c r="H16" s="15">
        <v>8</v>
      </c>
      <c r="I16" s="15">
        <v>9</v>
      </c>
      <c r="J16" s="15">
        <v>10</v>
      </c>
      <c r="K16" s="15">
        <v>11</v>
      </c>
      <c r="L16" s="6"/>
    </row>
    <row r="17" spans="1:12" ht="15.75" customHeight="1" x14ac:dyDescent="0.25">
      <c r="A17" s="16">
        <v>1</v>
      </c>
      <c r="B17" s="17" t="s">
        <v>5</v>
      </c>
      <c r="C17" s="18" t="s">
        <v>4</v>
      </c>
      <c r="D17" s="19"/>
      <c r="E17" s="20"/>
      <c r="F17" s="21">
        <f>D17*E17</f>
        <v>0</v>
      </c>
      <c r="G17" s="21">
        <f>D17+F17</f>
        <v>0</v>
      </c>
      <c r="H17" s="22">
        <v>2000</v>
      </c>
      <c r="I17" s="21">
        <f>D17*H17</f>
        <v>0</v>
      </c>
      <c r="J17" s="21">
        <f>I17*E17</f>
        <v>0</v>
      </c>
      <c r="K17" s="21">
        <f>I17+J17</f>
        <v>0</v>
      </c>
      <c r="L17" s="7"/>
    </row>
    <row r="18" spans="1:12" ht="15.75" customHeight="1" x14ac:dyDescent="0.25">
      <c r="A18" s="16">
        <v>2</v>
      </c>
      <c r="B18" s="17" t="s">
        <v>6</v>
      </c>
      <c r="C18" s="18" t="s">
        <v>4</v>
      </c>
      <c r="D18" s="19"/>
      <c r="E18" s="20"/>
      <c r="F18" s="21">
        <f t="shared" ref="F18:F19" si="0">D18*E18</f>
        <v>0</v>
      </c>
      <c r="G18" s="21">
        <f t="shared" ref="G18:G19" si="1">D18+F18</f>
        <v>0</v>
      </c>
      <c r="H18" s="22">
        <v>1800</v>
      </c>
      <c r="I18" s="21">
        <f t="shared" ref="I18:I19" si="2">D18*H18</f>
        <v>0</v>
      </c>
      <c r="J18" s="21">
        <f t="shared" ref="J18:J19" si="3">I18*E18</f>
        <v>0</v>
      </c>
      <c r="K18" s="21">
        <f t="shared" ref="K18:K19" si="4">I18+J18</f>
        <v>0</v>
      </c>
      <c r="L18" s="7"/>
    </row>
    <row r="19" spans="1:12" ht="13.5" customHeight="1" x14ac:dyDescent="0.25">
      <c r="A19" s="16">
        <v>3</v>
      </c>
      <c r="B19" s="17" t="s">
        <v>7</v>
      </c>
      <c r="C19" s="18" t="s">
        <v>4</v>
      </c>
      <c r="D19" s="19"/>
      <c r="E19" s="20"/>
      <c r="F19" s="21">
        <f t="shared" si="0"/>
        <v>0</v>
      </c>
      <c r="G19" s="21">
        <f t="shared" si="1"/>
        <v>0</v>
      </c>
      <c r="H19" s="22">
        <v>60</v>
      </c>
      <c r="I19" s="21">
        <f t="shared" si="2"/>
        <v>0</v>
      </c>
      <c r="J19" s="21">
        <f t="shared" si="3"/>
        <v>0</v>
      </c>
      <c r="K19" s="21">
        <f t="shared" si="4"/>
        <v>0</v>
      </c>
      <c r="L19" s="7"/>
    </row>
    <row r="20" spans="1:12" x14ac:dyDescent="0.25">
      <c r="A20" s="40" t="s">
        <v>11</v>
      </c>
      <c r="B20" s="40"/>
      <c r="C20" s="40"/>
      <c r="D20" s="40"/>
      <c r="E20" s="40"/>
      <c r="F20" s="40"/>
      <c r="G20" s="40"/>
      <c r="H20" s="40"/>
      <c r="I20" s="23">
        <f>SUM(I17:I19)</f>
        <v>0</v>
      </c>
      <c r="J20" s="23">
        <f t="shared" ref="J20:K20" si="5">SUM(J17:J19)</f>
        <v>0</v>
      </c>
      <c r="K20" s="23">
        <f t="shared" si="5"/>
        <v>0</v>
      </c>
      <c r="L20" s="7"/>
    </row>
    <row r="21" spans="1:12" ht="24.75" customHeight="1" x14ac:dyDescent="0.25">
      <c r="A21" s="43" t="s">
        <v>12</v>
      </c>
      <c r="B21" s="43"/>
      <c r="C21" s="43"/>
      <c r="D21" s="43"/>
      <c r="E21" s="43"/>
      <c r="F21" s="43"/>
      <c r="G21" s="43"/>
      <c r="H21" s="43"/>
      <c r="I21" s="43"/>
      <c r="J21" s="43"/>
      <c r="K21" s="43"/>
      <c r="L21" s="7"/>
    </row>
    <row r="22" spans="1:12" ht="15.75" customHeight="1" x14ac:dyDescent="0.25">
      <c r="A22" s="50" t="s">
        <v>16</v>
      </c>
      <c r="B22" s="50"/>
      <c r="C22" s="50"/>
      <c r="D22" s="50"/>
      <c r="E22" s="50"/>
      <c r="F22" s="50"/>
      <c r="G22" s="50"/>
      <c r="H22" s="24"/>
      <c r="I22" s="24"/>
      <c r="J22" s="24"/>
      <c r="K22" s="25"/>
      <c r="L22" s="8"/>
    </row>
    <row r="23" spans="1:12" ht="60" x14ac:dyDescent="0.25">
      <c r="A23" s="14" t="s">
        <v>0</v>
      </c>
      <c r="B23" s="14" t="s">
        <v>1</v>
      </c>
      <c r="C23" s="46" t="s">
        <v>23</v>
      </c>
      <c r="D23" s="46"/>
      <c r="E23" s="36" t="s">
        <v>22</v>
      </c>
      <c r="F23" s="36"/>
      <c r="G23" s="29" t="s">
        <v>24</v>
      </c>
      <c r="H23" s="26"/>
      <c r="I23" s="26"/>
      <c r="J23" s="26"/>
      <c r="K23" s="26"/>
      <c r="L23" s="8"/>
    </row>
    <row r="24" spans="1:12" x14ac:dyDescent="0.25">
      <c r="A24" s="9">
        <v>1</v>
      </c>
      <c r="B24" s="9">
        <v>2</v>
      </c>
      <c r="C24" s="34">
        <v>3</v>
      </c>
      <c r="D24" s="34"/>
      <c r="E24" s="34">
        <v>4</v>
      </c>
      <c r="F24" s="34"/>
      <c r="G24" s="9">
        <v>5</v>
      </c>
      <c r="H24" s="8"/>
      <c r="I24" s="8"/>
      <c r="J24" s="8"/>
      <c r="K24" s="8"/>
      <c r="L24" s="8"/>
    </row>
    <row r="25" spans="1:12" ht="15" customHeight="1" x14ac:dyDescent="0.25">
      <c r="A25" s="11">
        <v>1</v>
      </c>
      <c r="B25" s="10" t="s">
        <v>5</v>
      </c>
      <c r="C25" s="35">
        <f>I17/2</f>
        <v>0</v>
      </c>
      <c r="D25" s="35"/>
      <c r="E25" s="35">
        <f>C25*E17</f>
        <v>0</v>
      </c>
      <c r="F25" s="35"/>
      <c r="G25" s="12">
        <f>C25+E25</f>
        <v>0</v>
      </c>
      <c r="H25" s="8"/>
      <c r="I25" s="8"/>
      <c r="J25" s="8"/>
      <c r="K25" s="8"/>
      <c r="L25" s="8"/>
    </row>
    <row r="26" spans="1:12" ht="14.25" customHeight="1" x14ac:dyDescent="0.25">
      <c r="A26" s="11">
        <v>2</v>
      </c>
      <c r="B26" s="10" t="s">
        <v>6</v>
      </c>
      <c r="C26" s="35">
        <f>I18/2</f>
        <v>0</v>
      </c>
      <c r="D26" s="35"/>
      <c r="E26" s="35">
        <f>C26*E18</f>
        <v>0</v>
      </c>
      <c r="F26" s="35"/>
      <c r="G26" s="12">
        <f t="shared" ref="G26:G27" si="6">C26+E26</f>
        <v>0</v>
      </c>
      <c r="H26" s="8"/>
      <c r="I26" s="8"/>
      <c r="J26" s="8"/>
      <c r="K26" s="8"/>
      <c r="L26" s="8"/>
    </row>
    <row r="27" spans="1:12" ht="15" customHeight="1" x14ac:dyDescent="0.25">
      <c r="A27" s="11">
        <v>3</v>
      </c>
      <c r="B27" s="10" t="s">
        <v>7</v>
      </c>
      <c r="C27" s="35">
        <f>I19/2</f>
        <v>0</v>
      </c>
      <c r="D27" s="35"/>
      <c r="E27" s="35">
        <f>C27*E19</f>
        <v>0</v>
      </c>
      <c r="F27" s="35"/>
      <c r="G27" s="12">
        <f t="shared" si="6"/>
        <v>0</v>
      </c>
      <c r="H27" s="8"/>
      <c r="I27" s="8"/>
      <c r="J27" s="8"/>
      <c r="K27" s="8"/>
      <c r="L27" s="8"/>
    </row>
    <row r="28" spans="1:12" x14ac:dyDescent="0.25">
      <c r="A28" s="47"/>
      <c r="B28" s="47"/>
      <c r="C28" s="48">
        <f>SUM(C25:D27)</f>
        <v>0</v>
      </c>
      <c r="D28" s="49"/>
      <c r="E28" s="48">
        <f>SUM(E25:F27)</f>
        <v>0</v>
      </c>
      <c r="F28" s="49"/>
      <c r="G28" s="13">
        <f>SUM(G25:G27)</f>
        <v>0</v>
      </c>
      <c r="H28" s="6"/>
      <c r="I28" s="5"/>
      <c r="J28" s="5"/>
      <c r="K28" s="5"/>
      <c r="L28" s="7"/>
    </row>
    <row r="29" spans="1:12" x14ac:dyDescent="0.25">
      <c r="A29" s="6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</row>
    <row r="30" spans="1:12" ht="19.5" customHeight="1" x14ac:dyDescent="0.25">
      <c r="A30" s="44" t="s">
        <v>15</v>
      </c>
      <c r="B30" s="44"/>
      <c r="C30" s="44"/>
      <c r="D30" s="44"/>
      <c r="E30" s="44"/>
      <c r="F30" s="44"/>
      <c r="G30" s="44"/>
      <c r="H30" s="44"/>
      <c r="I30" s="44"/>
      <c r="J30" s="45">
        <f>K20+G28</f>
        <v>0</v>
      </c>
      <c r="K30" s="45"/>
      <c r="L30" s="7"/>
    </row>
    <row r="31" spans="1:12" ht="15.75" customHeight="1" x14ac:dyDescent="0.25">
      <c r="A31" s="6"/>
      <c r="B31" s="37" t="s">
        <v>13</v>
      </c>
      <c r="C31" s="37"/>
      <c r="D31" s="37"/>
      <c r="E31" s="37"/>
      <c r="F31" s="37"/>
      <c r="G31" s="37"/>
      <c r="H31" s="37"/>
      <c r="I31" s="37"/>
      <c r="J31" s="37"/>
      <c r="K31" s="37"/>
      <c r="L31" s="7"/>
    </row>
    <row r="32" spans="1:12" x14ac:dyDescent="0.25">
      <c r="A32" s="6"/>
      <c r="B32" s="37"/>
      <c r="C32" s="37"/>
      <c r="D32" s="37"/>
      <c r="E32" s="37"/>
      <c r="F32" s="37"/>
      <c r="G32" s="37"/>
      <c r="H32" s="37"/>
      <c r="I32" s="37"/>
      <c r="J32" s="37"/>
      <c r="K32" s="37"/>
      <c r="L32" s="7"/>
    </row>
    <row r="33" spans="1:12" x14ac:dyDescent="0.25">
      <c r="A33" s="6"/>
      <c r="B33" s="37"/>
      <c r="C33" s="37"/>
      <c r="D33" s="37"/>
      <c r="E33" s="37"/>
      <c r="F33" s="37"/>
      <c r="G33" s="37"/>
      <c r="H33" s="37"/>
      <c r="I33" s="37"/>
      <c r="J33" s="37"/>
      <c r="K33" s="37"/>
      <c r="L33" s="7"/>
    </row>
    <row r="34" spans="1:12" x14ac:dyDescent="0.25">
      <c r="A34" s="6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</row>
    <row r="35" spans="1:12" x14ac:dyDescent="0.25">
      <c r="A35" s="6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</row>
  </sheetData>
  <mergeCells count="26">
    <mergeCell ref="B31:K33"/>
    <mergeCell ref="B1:B6"/>
    <mergeCell ref="A12:K13"/>
    <mergeCell ref="A20:H20"/>
    <mergeCell ref="A11:E11"/>
    <mergeCell ref="A14:K14"/>
    <mergeCell ref="A21:K21"/>
    <mergeCell ref="A30:I30"/>
    <mergeCell ref="J30:K30"/>
    <mergeCell ref="C23:D23"/>
    <mergeCell ref="A28:B28"/>
    <mergeCell ref="C28:D28"/>
    <mergeCell ref="E28:F28"/>
    <mergeCell ref="A22:G22"/>
    <mergeCell ref="C26:D26"/>
    <mergeCell ref="C27:D27"/>
    <mergeCell ref="E23:F23"/>
    <mergeCell ref="E24:F24"/>
    <mergeCell ref="E25:F25"/>
    <mergeCell ref="E26:F26"/>
    <mergeCell ref="E27:F27"/>
    <mergeCell ref="H10:K10"/>
    <mergeCell ref="A10:F10"/>
    <mergeCell ref="A8:K8"/>
    <mergeCell ref="C24:D24"/>
    <mergeCell ref="C25:D25"/>
  </mergeCells>
  <printOptions horizontalCentered="1" verticalCentered="1"/>
  <pageMargins left="0" right="0" top="0" bottom="0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310-2</dc:creator>
  <cp:lastModifiedBy>Monika Tecław</cp:lastModifiedBy>
  <cp:lastPrinted>2026-01-26T08:53:55Z</cp:lastPrinted>
  <dcterms:created xsi:type="dcterms:W3CDTF">2025-03-12T11:46:39Z</dcterms:created>
  <dcterms:modified xsi:type="dcterms:W3CDTF">2026-01-26T12:00:00Z</dcterms:modified>
</cp:coreProperties>
</file>