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R:\Przetargi Zamawiajacy\2026\04.2026 odpady medyczne i komunalne\"/>
    </mc:Choice>
  </mc:AlternateContent>
  <xr:revisionPtr revIDLastSave="0" documentId="13_ncr:1_{8B704FFC-4CF6-4BBC-928F-A19F9EB31794}" xr6:coauthVersionLast="47" xr6:coauthVersionMax="47" xr10:uidLastSave="{00000000-0000-0000-0000-000000000000}"/>
  <bookViews>
    <workbookView xWindow="2250" yWindow="2250" windowWidth="21600" windowHeight="11385" activeTab="1" xr2:uid="{E283E6E5-79E5-41DA-A2C4-B13787E5E3D3}"/>
  </bookViews>
  <sheets>
    <sheet name="Zadanie nr 1" sheetId="2" r:id="rId1"/>
    <sheet name="Zadanie nr 2" sheetId="3" r:id="rId2"/>
    <sheet name="Zadanie nr 3" sheetId="4" r:id="rId3"/>
    <sheet name="Zadanie nr 4" sheetId="5" r:id="rId4"/>
    <sheet name="Zadanie nr 5" sheetId="6" r:id="rId5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4" l="1"/>
  <c r="G16" i="4" s="1"/>
  <c r="I16" i="4" s="1"/>
  <c r="I17" i="4" s="1"/>
  <c r="H16" i="4"/>
  <c r="H17" i="4"/>
  <c r="F15" i="4"/>
  <c r="G15" i="4" s="1"/>
  <c r="I15" i="4" s="1"/>
  <c r="H15" i="4"/>
  <c r="F14" i="4"/>
  <c r="G14" i="4" s="1"/>
  <c r="I14" i="4" s="1"/>
  <c r="H14" i="4"/>
  <c r="H25" i="2"/>
  <c r="H20" i="2"/>
  <c r="H21" i="2"/>
  <c r="H22" i="2"/>
  <c r="H23" i="2"/>
  <c r="G22" i="2"/>
  <c r="I22" i="2" s="1"/>
  <c r="G23" i="2"/>
  <c r="I23" i="2" s="1"/>
  <c r="F20" i="2"/>
  <c r="G20" i="2" s="1"/>
  <c r="I20" i="2" s="1"/>
  <c r="F21" i="2"/>
  <c r="G21" i="2" s="1"/>
  <c r="I21" i="2" s="1"/>
  <c r="F22" i="2"/>
  <c r="F23" i="2"/>
  <c r="H10" i="2"/>
  <c r="F10" i="2"/>
  <c r="G10" i="2" s="1"/>
  <c r="I10" i="2" s="1"/>
  <c r="F14" i="2"/>
  <c r="G14" i="2" s="1"/>
  <c r="I14" i="2" s="1"/>
  <c r="H14" i="2"/>
  <c r="H12" i="4"/>
  <c r="F12" i="4"/>
  <c r="G12" i="4" s="1"/>
  <c r="I12" i="4" s="1"/>
  <c r="H10" i="4"/>
  <c r="H11" i="4"/>
  <c r="H13" i="4"/>
  <c r="H9" i="4"/>
  <c r="F10" i="4"/>
  <c r="G10" i="4" s="1"/>
  <c r="I10" i="4" s="1"/>
  <c r="F11" i="4"/>
  <c r="G11" i="4" s="1"/>
  <c r="I11" i="4" s="1"/>
  <c r="F13" i="4"/>
  <c r="G13" i="4" s="1"/>
  <c r="I13" i="4" s="1"/>
  <c r="F9" i="4"/>
  <c r="G9" i="4" s="1"/>
  <c r="I9" i="4" s="1"/>
  <c r="H16" i="5"/>
  <c r="H17" i="5" s="1"/>
  <c r="F16" i="5"/>
  <c r="G16" i="5" s="1"/>
  <c r="I16" i="5" s="1"/>
  <c r="I17" i="5" s="1"/>
  <c r="H9" i="5"/>
  <c r="H10" i="5" s="1"/>
  <c r="H8" i="6"/>
  <c r="H9" i="6" s="1"/>
  <c r="F8" i="6"/>
  <c r="G8" i="6" s="1"/>
  <c r="I8" i="6" s="1"/>
  <c r="F9" i="5"/>
  <c r="G9" i="5" s="1"/>
  <c r="I9" i="5" s="1"/>
  <c r="I10" i="5" s="1"/>
  <c r="H10" i="3"/>
  <c r="F10" i="3"/>
  <c r="G10" i="3" s="1"/>
  <c r="I10" i="3" s="1"/>
  <c r="H9" i="3"/>
  <c r="F9" i="3"/>
  <c r="G9" i="3" s="1"/>
  <c r="I9" i="3" s="1"/>
  <c r="H24" i="2"/>
  <c r="F24" i="2"/>
  <c r="G24" i="2" s="1"/>
  <c r="I24" i="2" s="1"/>
  <c r="H13" i="2"/>
  <c r="F13" i="2"/>
  <c r="G13" i="2" s="1"/>
  <c r="I13" i="2" s="1"/>
  <c r="H12" i="2"/>
  <c r="F12" i="2"/>
  <c r="G12" i="2" s="1"/>
  <c r="I12" i="2" s="1"/>
  <c r="H11" i="2"/>
  <c r="F11" i="2"/>
  <c r="G11" i="2" s="1"/>
  <c r="I11" i="2" s="1"/>
  <c r="H9" i="2"/>
  <c r="F9" i="2"/>
  <c r="G9" i="2" s="1"/>
  <c r="I9" i="2" s="1"/>
  <c r="I19" i="5" l="1"/>
  <c r="H19" i="5"/>
  <c r="I25" i="2"/>
  <c r="H15" i="2"/>
  <c r="I15" i="2"/>
  <c r="H11" i="3"/>
  <c r="I9" i="6"/>
  <c r="I11" i="3"/>
  <c r="H28" i="2" l="1"/>
  <c r="I28" i="2"/>
</calcChain>
</file>

<file path=xl/sharedStrings.xml><?xml version="1.0" encoding="utf-8"?>
<sst xmlns="http://schemas.openxmlformats.org/spreadsheetml/2006/main" count="131" uniqueCount="38">
  <si>
    <t>Formularz asortymentowo-cenowy</t>
  </si>
  <si>
    <t>Pojemnik pojemność w litrach</t>
  </si>
  <si>
    <t>cena netto za 1 pojemnik</t>
  </si>
  <si>
    <t>Stawka VAT</t>
  </si>
  <si>
    <t>Wartość stawki VAT</t>
  </si>
  <si>
    <t>Wartość netto</t>
  </si>
  <si>
    <t>Wartość brutto</t>
  </si>
  <si>
    <t>Cena brutto za 1 pojemnik</t>
  </si>
  <si>
    <t>Szacowana ilość pojemników na okres 24 miesięcy</t>
  </si>
  <si>
    <t>Zadanie nr 1</t>
  </si>
  <si>
    <t>RAZEM</t>
  </si>
  <si>
    <t>ul. Lelewela 58</t>
  </si>
  <si>
    <t>ul. 3-go Maja 96</t>
  </si>
  <si>
    <t>Świadczenie usług wywozu, transportu i utylizacji odpadów medycznych z lokalizacji Połczyn-Zdrój, pl. Wolności 10</t>
  </si>
  <si>
    <t>Świadczenie usług wywozu, transportu i utylizacji odpadów medycznych z lokalizacji Koszalin, ul. Szpitalna 2</t>
  </si>
  <si>
    <t>Świadczenie usług wywozu, transportu i utylizacji odpadów medycznych z lokalizacji Słupsk, ul. Lelewela 58 oraz ul. 3-go Maja 96</t>
  </si>
  <si>
    <t>Jednostka</t>
  </si>
  <si>
    <t>cena netto za 1 kg</t>
  </si>
  <si>
    <t>Cena brutto za 1 kg</t>
  </si>
  <si>
    <t>Kod odpadu</t>
  </si>
  <si>
    <t>kg</t>
  </si>
  <si>
    <t>Szacowana ilość kg na okres 24 miesięcy</t>
  </si>
  <si>
    <t>Zadanie nr 2</t>
  </si>
  <si>
    <t>Zadanie nr 3</t>
  </si>
  <si>
    <t>Łączna wartość</t>
  </si>
  <si>
    <t>Zadanie nr 4</t>
  </si>
  <si>
    <t>Zadanie nr 5</t>
  </si>
  <si>
    <t>ZAMAWIAJĄCY ZAZNACZA, ŻE NINIEJSZY FORMULARZ JEST TYLKO WZOREM I TO DO OFERENTA NALEŻY PRAWIDŁOWE OBLICZENIE CENY</t>
  </si>
  <si>
    <t>200301 zmieszane (1 pojemnik)</t>
  </si>
  <si>
    <t>150101 - papier (1 pojemnik)</t>
  </si>
  <si>
    <t>150107 szkło (1 pojemnik)</t>
  </si>
  <si>
    <t>200201 bio (1 pojemnik)</t>
  </si>
  <si>
    <t>Załącznik nr 2 do SWZ/Umowy</t>
  </si>
  <si>
    <t xml:space="preserve"> </t>
  </si>
  <si>
    <t>Świadczenie usług wywozu, transportu i zagospodarowania lub przekazania do zagospodarowania odpadów komunalnych z lokalizacji Słupsk, ul. Lelewela 58 oraz ul. 3-go Maja 96</t>
  </si>
  <si>
    <t>Świadczenie usług wywozu, transportu i zagospodarowania lub przekazania do zagospodarowania odpadów komunalnych z lokalizacji Połczyn-Zdrój, pl. Wolności 10</t>
  </si>
  <si>
    <t>150102/150106 plastik (1 pojemnik)</t>
  </si>
  <si>
    <t>150102/150106 - plastik (1 pojemnik)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</si>
</sst>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Arial"/>
      <family val="2"/>
      <charset val="238"/>
    </font>
    <font>
      <i/>
      <sz val="12"/>
      <color theme="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2" fontId="0" fillId="0" borderId="1" xfId="0" applyNumberForma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/>
    </xf>
    <xf numFmtId="4" fontId="0" fillId="0" borderId="0" xfId="0" applyNumberFormat="1"/>
    <xf numFmtId="0" fontId="1" fillId="0" borderId="0" xfId="0" applyFont="1"/>
    <xf numFmtId="4" fontId="1" fillId="0" borderId="0" xfId="0" applyNumberFormat="1" applyFont="1"/>
    <xf numFmtId="4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/>
    <xf numFmtId="4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2" fillId="0" borderId="0" xfId="0" applyFont="1" applyAlignment="1">
      <alignment horizontal="center" wrapText="1"/>
    </xf>
    <xf numFmtId="0" fontId="4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0" xfId="0" applyFont="1" applyAlignment="1">
      <alignment horizont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25C80-ED52-4533-9375-281A159951EB}">
  <sheetPr>
    <pageSetUpPr fitToPage="1"/>
  </sheetPr>
  <dimension ref="A1:I34"/>
  <sheetViews>
    <sheetView topLeftCell="A16" zoomScaleNormal="100" workbookViewId="0">
      <selection activeCell="B23" sqref="B23"/>
    </sheetView>
  </sheetViews>
  <sheetFormatPr defaultRowHeight="15" x14ac:dyDescent="0.25"/>
  <cols>
    <col min="1" max="1" width="33" customWidth="1"/>
    <col min="2" max="2" width="17.42578125" customWidth="1"/>
    <col min="3" max="3" width="12.85546875" customWidth="1"/>
    <col min="8" max="8" width="15.42578125" customWidth="1"/>
    <col min="9" max="9" width="12.42578125" customWidth="1"/>
  </cols>
  <sheetData>
    <row r="1" spans="1:9" x14ac:dyDescent="0.25">
      <c r="G1" t="s">
        <v>32</v>
      </c>
    </row>
    <row r="2" spans="1:9" x14ac:dyDescent="0.25">
      <c r="A2" s="20" t="s">
        <v>0</v>
      </c>
      <c r="B2" s="20"/>
      <c r="C2" s="20"/>
      <c r="D2" s="20"/>
      <c r="E2" s="20"/>
      <c r="F2" s="20"/>
      <c r="G2" s="20"/>
      <c r="H2" s="20"/>
    </row>
    <row r="4" spans="1:9" ht="47.25" customHeight="1" x14ac:dyDescent="0.25">
      <c r="A4" s="21" t="s">
        <v>9</v>
      </c>
      <c r="B4" s="21"/>
      <c r="C4" s="22" t="s">
        <v>34</v>
      </c>
      <c r="D4" s="22"/>
      <c r="E4" s="22"/>
      <c r="F4" s="22"/>
      <c r="G4" s="22"/>
      <c r="H4" s="22"/>
      <c r="I4" s="22"/>
    </row>
    <row r="6" spans="1:9" x14ac:dyDescent="0.25">
      <c r="A6" s="24" t="s">
        <v>11</v>
      </c>
      <c r="B6" s="24"/>
      <c r="C6" s="5"/>
      <c r="D6" s="5"/>
      <c r="E6" s="5"/>
      <c r="F6" s="5"/>
      <c r="G6" s="5"/>
      <c r="H6" s="5"/>
      <c r="I6" s="5"/>
    </row>
    <row r="7" spans="1:9" x14ac:dyDescent="0.25">
      <c r="A7" s="5"/>
      <c r="B7" s="5"/>
      <c r="C7" s="5"/>
      <c r="D7" s="5"/>
      <c r="E7" s="5"/>
      <c r="F7" s="5"/>
      <c r="G7" s="5"/>
      <c r="H7" s="5"/>
      <c r="I7" s="5"/>
    </row>
    <row r="8" spans="1:9" ht="75" x14ac:dyDescent="0.25">
      <c r="A8" s="14" t="s">
        <v>19</v>
      </c>
      <c r="B8" s="14" t="s">
        <v>1</v>
      </c>
      <c r="C8" s="14" t="s">
        <v>8</v>
      </c>
      <c r="D8" s="14" t="s">
        <v>2</v>
      </c>
      <c r="E8" s="14" t="s">
        <v>3</v>
      </c>
      <c r="F8" s="14" t="s">
        <v>4</v>
      </c>
      <c r="G8" s="14" t="s">
        <v>7</v>
      </c>
      <c r="H8" s="14" t="s">
        <v>5</v>
      </c>
      <c r="I8" s="14" t="s">
        <v>6</v>
      </c>
    </row>
    <row r="9" spans="1:9" x14ac:dyDescent="0.25">
      <c r="A9" s="1" t="s">
        <v>28</v>
      </c>
      <c r="B9" s="2">
        <v>1100</v>
      </c>
      <c r="C9" s="2">
        <v>360</v>
      </c>
      <c r="D9" s="3"/>
      <c r="E9" s="4">
        <v>0.08</v>
      </c>
      <c r="F9" s="3">
        <f>D9*E9</f>
        <v>0</v>
      </c>
      <c r="G9" s="3">
        <f>D9+F9</f>
        <v>0</v>
      </c>
      <c r="H9" s="3">
        <f>D9*C9</f>
        <v>0</v>
      </c>
      <c r="I9" s="3">
        <f>G9*C9</f>
        <v>0</v>
      </c>
    </row>
    <row r="10" spans="1:9" x14ac:dyDescent="0.25">
      <c r="A10" s="1" t="s">
        <v>28</v>
      </c>
      <c r="B10" s="2">
        <v>240</v>
      </c>
      <c r="C10" s="2">
        <v>104</v>
      </c>
      <c r="D10" s="3"/>
      <c r="E10" s="4">
        <v>0.08</v>
      </c>
      <c r="F10" s="3">
        <f>D10*E10</f>
        <v>0</v>
      </c>
      <c r="G10" s="3">
        <f>D10+F10</f>
        <v>0</v>
      </c>
      <c r="H10" s="3">
        <f>D10*C10</f>
        <v>0</v>
      </c>
      <c r="I10" s="3">
        <f>G10*C10</f>
        <v>0</v>
      </c>
    </row>
    <row r="11" spans="1:9" x14ac:dyDescent="0.25">
      <c r="A11" s="1" t="s">
        <v>29</v>
      </c>
      <c r="B11" s="2">
        <v>1100</v>
      </c>
      <c r="C11" s="2">
        <v>58</v>
      </c>
      <c r="D11" s="3"/>
      <c r="E11" s="4">
        <v>0.08</v>
      </c>
      <c r="F11" s="3">
        <f t="shared" ref="F11:F14" si="0">D11*E11</f>
        <v>0</v>
      </c>
      <c r="G11" s="3">
        <f t="shared" ref="G11:G14" si="1">D11+F11</f>
        <v>0</v>
      </c>
      <c r="H11" s="3">
        <f t="shared" ref="H11:H14" si="2">D11*C11</f>
        <v>0</v>
      </c>
      <c r="I11" s="3">
        <f t="shared" ref="I11:I14" si="3">G11*C11</f>
        <v>0</v>
      </c>
    </row>
    <row r="12" spans="1:9" x14ac:dyDescent="0.25">
      <c r="A12" s="2" t="s">
        <v>36</v>
      </c>
      <c r="B12" s="2">
        <v>1100</v>
      </c>
      <c r="C12" s="2">
        <v>48</v>
      </c>
      <c r="D12" s="3"/>
      <c r="E12" s="4">
        <v>0.08</v>
      </c>
      <c r="F12" s="3">
        <f t="shared" si="0"/>
        <v>0</v>
      </c>
      <c r="G12" s="3">
        <f t="shared" si="1"/>
        <v>0</v>
      </c>
      <c r="H12" s="3">
        <f t="shared" si="2"/>
        <v>0</v>
      </c>
      <c r="I12" s="3">
        <f t="shared" si="3"/>
        <v>0</v>
      </c>
    </row>
    <row r="13" spans="1:9" x14ac:dyDescent="0.25">
      <c r="A13" s="2" t="s">
        <v>30</v>
      </c>
      <c r="B13" s="2">
        <v>120</v>
      </c>
      <c r="C13" s="2">
        <v>24</v>
      </c>
      <c r="D13" s="3"/>
      <c r="E13" s="4">
        <v>0.08</v>
      </c>
      <c r="F13" s="3">
        <f t="shared" si="0"/>
        <v>0</v>
      </c>
      <c r="G13" s="3">
        <f t="shared" si="1"/>
        <v>0</v>
      </c>
      <c r="H13" s="3">
        <f t="shared" si="2"/>
        <v>0</v>
      </c>
      <c r="I13" s="3">
        <f t="shared" si="3"/>
        <v>0</v>
      </c>
    </row>
    <row r="14" spans="1:9" x14ac:dyDescent="0.25">
      <c r="A14" s="2" t="s">
        <v>31</v>
      </c>
      <c r="B14" s="2">
        <v>240</v>
      </c>
      <c r="C14" s="2">
        <v>58</v>
      </c>
      <c r="D14" s="3"/>
      <c r="E14" s="4">
        <v>0.08</v>
      </c>
      <c r="F14" s="3">
        <f t="shared" si="0"/>
        <v>0</v>
      </c>
      <c r="G14" s="3">
        <f t="shared" si="1"/>
        <v>0</v>
      </c>
      <c r="H14" s="3">
        <f t="shared" si="2"/>
        <v>0</v>
      </c>
      <c r="I14" s="3">
        <f t="shared" si="3"/>
        <v>0</v>
      </c>
    </row>
    <row r="15" spans="1:9" ht="21.75" customHeight="1" x14ac:dyDescent="0.25">
      <c r="A15" s="23" t="s">
        <v>10</v>
      </c>
      <c r="B15" s="23"/>
      <c r="C15" s="23"/>
      <c r="D15" s="23"/>
      <c r="E15" s="23"/>
      <c r="F15" s="23"/>
      <c r="G15" s="23"/>
      <c r="H15" s="13">
        <f>SUM(H9:H14)</f>
        <v>0</v>
      </c>
      <c r="I15" s="13">
        <f>SUM(I9:I14)</f>
        <v>0</v>
      </c>
    </row>
    <row r="16" spans="1:9" x14ac:dyDescent="0.25">
      <c r="A16" s="5"/>
      <c r="B16" s="5"/>
      <c r="C16" s="5"/>
      <c r="D16" s="5"/>
      <c r="E16" s="5"/>
      <c r="F16" s="5"/>
      <c r="G16" s="5"/>
      <c r="H16" s="5"/>
      <c r="I16" s="5"/>
    </row>
    <row r="17" spans="1:9" x14ac:dyDescent="0.25">
      <c r="A17" s="25" t="s">
        <v>12</v>
      </c>
      <c r="B17" s="25"/>
      <c r="C17" s="5"/>
      <c r="D17" s="5"/>
      <c r="E17" s="5"/>
      <c r="F17" s="5"/>
      <c r="G17" s="5"/>
      <c r="H17" s="5"/>
      <c r="I17" s="5"/>
    </row>
    <row r="18" spans="1:9" x14ac:dyDescent="0.25">
      <c r="A18" s="5"/>
      <c r="B18" s="5"/>
      <c r="C18" s="5"/>
      <c r="D18" s="5"/>
      <c r="E18" s="5"/>
      <c r="F18" s="5"/>
      <c r="G18" s="5"/>
      <c r="H18" s="5"/>
      <c r="I18" s="5"/>
    </row>
    <row r="19" spans="1:9" ht="75" x14ac:dyDescent="0.25">
      <c r="A19" s="14" t="s">
        <v>19</v>
      </c>
      <c r="B19" s="14" t="s">
        <v>1</v>
      </c>
      <c r="C19" s="14" t="s">
        <v>8</v>
      </c>
      <c r="D19" s="14" t="s">
        <v>2</v>
      </c>
      <c r="E19" s="14" t="s">
        <v>3</v>
      </c>
      <c r="F19" s="14" t="s">
        <v>4</v>
      </c>
      <c r="G19" s="14" t="s">
        <v>7</v>
      </c>
      <c r="H19" s="14" t="s">
        <v>5</v>
      </c>
      <c r="I19" s="14" t="s">
        <v>6</v>
      </c>
    </row>
    <row r="20" spans="1:9" x14ac:dyDescent="0.25">
      <c r="A20" s="1" t="s">
        <v>28</v>
      </c>
      <c r="B20" s="1">
        <v>120</v>
      </c>
      <c r="C20" s="1">
        <v>208</v>
      </c>
      <c r="D20" s="8"/>
      <c r="E20" s="4">
        <v>0.08</v>
      </c>
      <c r="F20" s="3">
        <f t="shared" ref="F20:F23" si="4">D20*E20</f>
        <v>0</v>
      </c>
      <c r="G20" s="3">
        <f t="shared" ref="G20:G23" si="5">D20+F20</f>
        <v>0</v>
      </c>
      <c r="H20" s="3">
        <f t="shared" ref="H20:H23" si="6">D20*C20</f>
        <v>0</v>
      </c>
      <c r="I20" s="3">
        <f t="shared" ref="I20:I23" si="7">G20*C20</f>
        <v>0</v>
      </c>
    </row>
    <row r="21" spans="1:9" x14ac:dyDescent="0.25">
      <c r="A21" s="1" t="s">
        <v>29</v>
      </c>
      <c r="B21" s="1">
        <v>120</v>
      </c>
      <c r="C21" s="1">
        <v>24</v>
      </c>
      <c r="D21" s="8"/>
      <c r="E21" s="4">
        <v>0.08</v>
      </c>
      <c r="F21" s="3">
        <f t="shared" si="4"/>
        <v>0</v>
      </c>
      <c r="G21" s="3">
        <f t="shared" si="5"/>
        <v>0</v>
      </c>
      <c r="H21" s="3">
        <f t="shared" si="6"/>
        <v>0</v>
      </c>
      <c r="I21" s="3">
        <f t="shared" si="7"/>
        <v>0</v>
      </c>
    </row>
    <row r="22" spans="1:9" ht="17.25" customHeight="1" x14ac:dyDescent="0.25">
      <c r="A22" s="2" t="s">
        <v>36</v>
      </c>
      <c r="B22" s="1">
        <v>120</v>
      </c>
      <c r="C22" s="1">
        <v>24</v>
      </c>
      <c r="D22" s="8"/>
      <c r="E22" s="4">
        <v>0.08</v>
      </c>
      <c r="F22" s="3">
        <f t="shared" si="4"/>
        <v>0</v>
      </c>
      <c r="G22" s="3">
        <f t="shared" si="5"/>
        <v>0</v>
      </c>
      <c r="H22" s="3">
        <f t="shared" si="6"/>
        <v>0</v>
      </c>
      <c r="I22" s="3">
        <f t="shared" si="7"/>
        <v>0</v>
      </c>
    </row>
    <row r="23" spans="1:9" x14ac:dyDescent="0.25">
      <c r="A23" s="2" t="s">
        <v>30</v>
      </c>
      <c r="B23" s="1">
        <v>120</v>
      </c>
      <c r="C23" s="1">
        <v>24</v>
      </c>
      <c r="D23" s="8"/>
      <c r="E23" s="4">
        <v>0.08</v>
      </c>
      <c r="F23" s="3">
        <f t="shared" si="4"/>
        <v>0</v>
      </c>
      <c r="G23" s="3">
        <f t="shared" si="5"/>
        <v>0</v>
      </c>
      <c r="H23" s="3">
        <f t="shared" si="6"/>
        <v>0</v>
      </c>
      <c r="I23" s="3">
        <f t="shared" si="7"/>
        <v>0</v>
      </c>
    </row>
    <row r="24" spans="1:9" x14ac:dyDescent="0.25">
      <c r="A24" s="2" t="s">
        <v>31</v>
      </c>
      <c r="B24" s="2">
        <v>120</v>
      </c>
      <c r="C24" s="2">
        <v>24</v>
      </c>
      <c r="D24" s="9"/>
      <c r="E24" s="4">
        <v>0.08</v>
      </c>
      <c r="F24" s="3">
        <f>D24*E24</f>
        <v>0</v>
      </c>
      <c r="G24" s="3">
        <f>D24+F24</f>
        <v>0</v>
      </c>
      <c r="H24" s="3">
        <f>D24*C24</f>
        <v>0</v>
      </c>
      <c r="I24" s="3">
        <f>G24*C24</f>
        <v>0</v>
      </c>
    </row>
    <row r="25" spans="1:9" ht="25.5" customHeight="1" x14ac:dyDescent="0.25">
      <c r="A25" s="23" t="s">
        <v>10</v>
      </c>
      <c r="B25" s="23"/>
      <c r="C25" s="23"/>
      <c r="D25" s="23"/>
      <c r="E25" s="23"/>
      <c r="F25" s="23"/>
      <c r="G25" s="23"/>
      <c r="H25" s="13">
        <f>SUM(H20:H24)</f>
        <v>0</v>
      </c>
      <c r="I25" s="13">
        <f>SUM(I20:I24)</f>
        <v>0</v>
      </c>
    </row>
    <row r="26" spans="1:9" x14ac:dyDescent="0.25">
      <c r="A26" s="5"/>
      <c r="B26" s="5"/>
      <c r="C26" s="5"/>
      <c r="D26" s="5"/>
      <c r="E26" s="5"/>
      <c r="F26" s="5"/>
      <c r="G26" s="5"/>
      <c r="H26" s="5"/>
      <c r="I26" s="5"/>
    </row>
    <row r="28" spans="1:9" ht="15.75" x14ac:dyDescent="0.25">
      <c r="F28" s="19" t="s">
        <v>24</v>
      </c>
      <c r="G28" s="19"/>
      <c r="H28" s="15">
        <f>H15+H25</f>
        <v>0</v>
      </c>
      <c r="I28" s="15">
        <f>I15+I25</f>
        <v>0</v>
      </c>
    </row>
    <row r="31" spans="1:9" ht="36.75" customHeight="1" x14ac:dyDescent="0.25">
      <c r="A31" s="18" t="s">
        <v>27</v>
      </c>
      <c r="B31" s="18"/>
      <c r="C31" s="18"/>
      <c r="D31" s="18"/>
      <c r="E31" s="18"/>
      <c r="F31" s="18"/>
      <c r="G31" s="18"/>
      <c r="H31" s="18"/>
      <c r="I31" s="18"/>
    </row>
    <row r="34" spans="1:3" x14ac:dyDescent="0.25">
      <c r="A34" s="11"/>
      <c r="B34" s="11"/>
      <c r="C34" s="12"/>
    </row>
  </sheetData>
  <mergeCells count="9">
    <mergeCell ref="A31:I31"/>
    <mergeCell ref="F28:G28"/>
    <mergeCell ref="A2:H2"/>
    <mergeCell ref="A4:B4"/>
    <mergeCell ref="C4:I4"/>
    <mergeCell ref="A15:G15"/>
    <mergeCell ref="A6:B6"/>
    <mergeCell ref="A17:B17"/>
    <mergeCell ref="A25:G25"/>
  </mergeCells>
  <pageMargins left="0.7" right="0.7" top="0.75" bottom="0.75" header="0.3" footer="0.3"/>
  <pageSetup paperSize="9" scale="76" orientation="landscape" r:id="rId1"/>
  <headerFooter>
    <oddHeader>&amp;LSP ZOZ MSWiA w Koszalinie&amp;RZałącznik nr 2 do SWZ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269BD-25AB-4A52-89A7-2B36FF6BA91F}">
  <dimension ref="A1:I17"/>
  <sheetViews>
    <sheetView tabSelected="1" zoomScaleNormal="100" workbookViewId="0">
      <selection activeCell="C8" sqref="C8"/>
    </sheetView>
  </sheetViews>
  <sheetFormatPr defaultRowHeight="15" x14ac:dyDescent="0.25"/>
  <cols>
    <col min="1" max="1" width="28.28515625" customWidth="1"/>
    <col min="2" max="2" width="12.85546875" customWidth="1"/>
    <col min="3" max="3" width="14.42578125" customWidth="1"/>
    <col min="4" max="4" width="12.85546875" customWidth="1"/>
    <col min="7" max="7" width="13" customWidth="1"/>
  </cols>
  <sheetData>
    <row r="1" spans="1:9" ht="23.25" customHeight="1" x14ac:dyDescent="0.25">
      <c r="G1" t="s">
        <v>32</v>
      </c>
    </row>
    <row r="2" spans="1:9" x14ac:dyDescent="0.25">
      <c r="A2" s="20" t="s">
        <v>0</v>
      </c>
      <c r="B2" s="20"/>
      <c r="C2" s="20"/>
      <c r="D2" s="20"/>
      <c r="E2" s="20"/>
      <c r="F2" s="20"/>
      <c r="G2" s="20"/>
      <c r="H2" s="20"/>
    </row>
    <row r="4" spans="1:9" ht="29.25" customHeight="1" x14ac:dyDescent="0.25">
      <c r="A4" s="21" t="s">
        <v>22</v>
      </c>
      <c r="B4" s="21"/>
      <c r="C4" s="27" t="s">
        <v>35</v>
      </c>
      <c r="D4" s="27"/>
      <c r="E4" s="27"/>
      <c r="F4" s="27"/>
      <c r="G4" s="27"/>
      <c r="H4" s="27"/>
      <c r="I4" s="27"/>
    </row>
    <row r="6" spans="1:9" x14ac:dyDescent="0.25">
      <c r="A6" s="20"/>
      <c r="B6" s="20"/>
    </row>
    <row r="7" spans="1:9" x14ac:dyDescent="0.25">
      <c r="A7" s="5"/>
      <c r="B7" s="5"/>
      <c r="C7" s="5"/>
      <c r="D7" s="5"/>
      <c r="E7" s="5"/>
      <c r="F7" s="5"/>
      <c r="G7" s="5"/>
      <c r="H7" s="5"/>
      <c r="I7" s="5"/>
    </row>
    <row r="8" spans="1:9" ht="75" x14ac:dyDescent="0.25">
      <c r="A8" s="14" t="s">
        <v>19</v>
      </c>
      <c r="B8" s="14" t="s">
        <v>1</v>
      </c>
      <c r="C8" s="14" t="s">
        <v>8</v>
      </c>
      <c r="D8" s="14" t="s">
        <v>2</v>
      </c>
      <c r="E8" s="14" t="s">
        <v>3</v>
      </c>
      <c r="F8" s="14" t="s">
        <v>4</v>
      </c>
      <c r="G8" s="14" t="s">
        <v>7</v>
      </c>
      <c r="H8" s="14" t="s">
        <v>5</v>
      </c>
      <c r="I8" s="14" t="s">
        <v>6</v>
      </c>
    </row>
    <row r="9" spans="1:9" x14ac:dyDescent="0.25">
      <c r="A9" s="2" t="s">
        <v>28</v>
      </c>
      <c r="B9" s="2">
        <v>120</v>
      </c>
      <c r="C9" s="2">
        <v>48</v>
      </c>
      <c r="D9" s="3"/>
      <c r="E9" s="4">
        <v>0.08</v>
      </c>
      <c r="F9" s="3">
        <f>D9*E9</f>
        <v>0</v>
      </c>
      <c r="G9" s="3">
        <f>D9+F9</f>
        <v>0</v>
      </c>
      <c r="H9" s="3">
        <f>D9*C9</f>
        <v>0</v>
      </c>
      <c r="I9" s="3">
        <f>G9*C9</f>
        <v>0</v>
      </c>
    </row>
    <row r="10" spans="1:9" ht="30.75" customHeight="1" x14ac:dyDescent="0.25">
      <c r="A10" s="17" t="s">
        <v>37</v>
      </c>
      <c r="B10" s="2">
        <v>120</v>
      </c>
      <c r="C10" s="2">
        <v>24</v>
      </c>
      <c r="D10" s="3"/>
      <c r="E10" s="4">
        <v>0.08</v>
      </c>
      <c r="F10" s="3">
        <f t="shared" ref="F10" si="0">D10*E10</f>
        <v>0</v>
      </c>
      <c r="G10" s="3">
        <f t="shared" ref="G10" si="1">D10+F10</f>
        <v>0</v>
      </c>
      <c r="H10" s="3">
        <f t="shared" ref="H10" si="2">D10*C10</f>
        <v>0</v>
      </c>
      <c r="I10" s="3">
        <f t="shared" ref="I10" si="3">G10*C10</f>
        <v>0</v>
      </c>
    </row>
    <row r="11" spans="1:9" ht="22.5" customHeight="1" x14ac:dyDescent="0.25">
      <c r="A11" s="26" t="s">
        <v>10</v>
      </c>
      <c r="B11" s="26"/>
      <c r="C11" s="26"/>
      <c r="D11" s="26"/>
      <c r="E11" s="26"/>
      <c r="F11" s="26"/>
      <c r="G11" s="26"/>
      <c r="H11" s="16">
        <f>SUM(H9:H10)</f>
        <v>0</v>
      </c>
      <c r="I11" s="16">
        <f>SUM(I9:I10)</f>
        <v>0</v>
      </c>
    </row>
    <row r="12" spans="1:9" ht="24.75" customHeight="1" x14ac:dyDescent="0.25"/>
    <row r="14" spans="1:9" ht="34.5" customHeight="1" x14ac:dyDescent="0.25">
      <c r="A14" s="18" t="s">
        <v>27</v>
      </c>
      <c r="B14" s="18"/>
      <c r="C14" s="18"/>
      <c r="D14" s="18"/>
      <c r="E14" s="18"/>
      <c r="F14" s="18"/>
      <c r="G14" s="18"/>
      <c r="H14" s="18"/>
      <c r="I14" s="18"/>
    </row>
    <row r="17" spans="1:6" x14ac:dyDescent="0.25">
      <c r="A17" s="11"/>
      <c r="D17" s="12"/>
      <c r="E17" s="12"/>
      <c r="F17" s="12"/>
    </row>
  </sheetData>
  <mergeCells count="6">
    <mergeCell ref="A14:I14"/>
    <mergeCell ref="A11:G11"/>
    <mergeCell ref="A2:H2"/>
    <mergeCell ref="A4:B4"/>
    <mergeCell ref="C4:I4"/>
    <mergeCell ref="A6:B6"/>
  </mergeCells>
  <pageMargins left="0.7" right="0.7" top="0.75" bottom="0.75" header="0.3" footer="0.3"/>
  <pageSetup paperSize="9" scale="86" orientation="landscape" r:id="rId1"/>
  <headerFooter>
    <oddHeader>&amp;LSP ZOZ MSWiA w Koszalinie&amp;RZałącznik nr 2 do SWZ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2AEF6-696F-4813-B202-A8AE55A07C15}">
  <sheetPr>
    <pageSetUpPr fitToPage="1"/>
  </sheetPr>
  <dimension ref="A1:I24"/>
  <sheetViews>
    <sheetView zoomScaleNormal="100" workbookViewId="0">
      <selection activeCell="C4" sqref="C4:I4"/>
    </sheetView>
  </sheetViews>
  <sheetFormatPr defaultRowHeight="15" x14ac:dyDescent="0.25"/>
  <cols>
    <col min="1" max="1" width="17.85546875" customWidth="1"/>
    <col min="2" max="2" width="14" customWidth="1"/>
    <col min="3" max="3" width="14.28515625" customWidth="1"/>
    <col min="4" max="4" width="13.7109375" customWidth="1"/>
    <col min="7" max="7" width="13" customWidth="1"/>
    <col min="8" max="8" width="11.42578125" customWidth="1"/>
    <col min="9" max="9" width="18.140625" customWidth="1"/>
  </cols>
  <sheetData>
    <row r="1" spans="1:9" ht="24.75" customHeight="1" x14ac:dyDescent="0.25">
      <c r="H1" t="s">
        <v>32</v>
      </c>
    </row>
    <row r="2" spans="1:9" x14ac:dyDescent="0.25">
      <c r="A2" s="20" t="s">
        <v>0</v>
      </c>
      <c r="B2" s="20"/>
      <c r="C2" s="20"/>
      <c r="D2" s="20"/>
      <c r="E2" s="20"/>
      <c r="F2" s="20"/>
      <c r="G2" s="20"/>
      <c r="H2" s="20"/>
    </row>
    <row r="4" spans="1:9" ht="32.25" customHeight="1" x14ac:dyDescent="0.25">
      <c r="A4" s="28" t="s">
        <v>23</v>
      </c>
      <c r="B4" s="28"/>
      <c r="C4" s="27" t="s">
        <v>14</v>
      </c>
      <c r="D4" s="27"/>
      <c r="E4" s="27"/>
      <c r="F4" s="27"/>
      <c r="G4" s="27"/>
      <c r="H4" s="27"/>
      <c r="I4" s="27"/>
    </row>
    <row r="6" spans="1:9" x14ac:dyDescent="0.25">
      <c r="A6" s="20"/>
      <c r="B6" s="20"/>
    </row>
    <row r="7" spans="1:9" x14ac:dyDescent="0.25">
      <c r="A7" s="5"/>
      <c r="B7" s="5"/>
      <c r="C7" s="5"/>
      <c r="D7" s="5"/>
      <c r="E7" s="5"/>
      <c r="F7" s="5"/>
      <c r="G7" s="5"/>
      <c r="H7" s="5"/>
      <c r="I7" s="5"/>
    </row>
    <row r="8" spans="1:9" ht="60" x14ac:dyDescent="0.25">
      <c r="A8" s="14" t="s">
        <v>19</v>
      </c>
      <c r="B8" s="14" t="s">
        <v>21</v>
      </c>
      <c r="C8" s="14" t="s">
        <v>16</v>
      </c>
      <c r="D8" s="14" t="s">
        <v>17</v>
      </c>
      <c r="E8" s="14" t="s">
        <v>3</v>
      </c>
      <c r="F8" s="14" t="s">
        <v>4</v>
      </c>
      <c r="G8" s="14" t="s">
        <v>18</v>
      </c>
      <c r="H8" s="14" t="s">
        <v>5</v>
      </c>
      <c r="I8" s="14" t="s">
        <v>6</v>
      </c>
    </row>
    <row r="9" spans="1:9" x14ac:dyDescent="0.25">
      <c r="A9" s="2">
        <v>180103</v>
      </c>
      <c r="B9" s="2">
        <v>21000</v>
      </c>
      <c r="C9" s="2" t="s">
        <v>20</v>
      </c>
      <c r="D9" s="3"/>
      <c r="E9" s="4">
        <v>0.08</v>
      </c>
      <c r="F9" s="3">
        <f>D9*E9</f>
        <v>0</v>
      </c>
      <c r="G9" s="3">
        <f>D9+F9</f>
        <v>0</v>
      </c>
      <c r="H9" s="3">
        <f>D9*B9</f>
        <v>0</v>
      </c>
      <c r="I9" s="3">
        <f>G9*B9</f>
        <v>0</v>
      </c>
    </row>
    <row r="10" spans="1:9" x14ac:dyDescent="0.25">
      <c r="A10" s="2">
        <v>180106</v>
      </c>
      <c r="B10" s="2">
        <v>360</v>
      </c>
      <c r="C10" s="2" t="s">
        <v>20</v>
      </c>
      <c r="D10" s="3"/>
      <c r="E10" s="4">
        <v>0.08</v>
      </c>
      <c r="F10" s="3">
        <f t="shared" ref="F10:F16" si="0">D10*E10</f>
        <v>0</v>
      </c>
      <c r="G10" s="3">
        <f t="shared" ref="G10:G16" si="1">D10+F10</f>
        <v>0</v>
      </c>
      <c r="H10" s="3">
        <f t="shared" ref="H10:H16" si="2">D10*B10</f>
        <v>0</v>
      </c>
      <c r="I10" s="3">
        <f t="shared" ref="I10:I16" si="3">G10*B10</f>
        <v>0</v>
      </c>
    </row>
    <row r="11" spans="1:9" x14ac:dyDescent="0.25">
      <c r="A11" s="2">
        <v>180102</v>
      </c>
      <c r="B11" s="2">
        <v>200</v>
      </c>
      <c r="C11" s="2" t="s">
        <v>20</v>
      </c>
      <c r="D11" s="3"/>
      <c r="E11" s="4">
        <v>0.08</v>
      </c>
      <c r="F11" s="3">
        <f t="shared" si="0"/>
        <v>0</v>
      </c>
      <c r="G11" s="3">
        <f t="shared" si="1"/>
        <v>0</v>
      </c>
      <c r="H11" s="3">
        <f t="shared" si="2"/>
        <v>0</v>
      </c>
      <c r="I11" s="3">
        <f t="shared" si="3"/>
        <v>0</v>
      </c>
    </row>
    <row r="12" spans="1:9" x14ac:dyDescent="0.25">
      <c r="A12" s="2">
        <v>180182</v>
      </c>
      <c r="B12" s="2">
        <v>100</v>
      </c>
      <c r="C12" s="2" t="s">
        <v>20</v>
      </c>
      <c r="D12" s="3"/>
      <c r="E12" s="4">
        <v>0.08</v>
      </c>
      <c r="F12" s="3">
        <f t="shared" si="0"/>
        <v>0</v>
      </c>
      <c r="G12" s="3">
        <f t="shared" si="1"/>
        <v>0</v>
      </c>
      <c r="H12" s="3">
        <f t="shared" si="2"/>
        <v>0</v>
      </c>
      <c r="I12" s="3">
        <f t="shared" si="3"/>
        <v>0</v>
      </c>
    </row>
    <row r="13" spans="1:9" x14ac:dyDescent="0.25">
      <c r="A13" s="2">
        <v>180109</v>
      </c>
      <c r="B13" s="2">
        <v>200</v>
      </c>
      <c r="C13" s="2" t="s">
        <v>20</v>
      </c>
      <c r="D13" s="3"/>
      <c r="E13" s="4">
        <v>0.08</v>
      </c>
      <c r="F13" s="3">
        <f t="shared" si="0"/>
        <v>0</v>
      </c>
      <c r="G13" s="3">
        <f t="shared" si="1"/>
        <v>0</v>
      </c>
      <c r="H13" s="3">
        <f t="shared" si="2"/>
        <v>0</v>
      </c>
      <c r="I13" s="3">
        <f t="shared" si="3"/>
        <v>0</v>
      </c>
    </row>
    <row r="14" spans="1:9" x14ac:dyDescent="0.25">
      <c r="A14" s="2">
        <v>180104</v>
      </c>
      <c r="B14" s="2">
        <v>50</v>
      </c>
      <c r="C14" s="2" t="s">
        <v>20</v>
      </c>
      <c r="D14" s="3"/>
      <c r="E14" s="4">
        <v>0.08</v>
      </c>
      <c r="F14" s="3">
        <f t="shared" si="0"/>
        <v>0</v>
      </c>
      <c r="G14" s="3">
        <f t="shared" si="1"/>
        <v>0</v>
      </c>
      <c r="H14" s="3">
        <f t="shared" si="2"/>
        <v>0</v>
      </c>
      <c r="I14" s="3">
        <f t="shared" si="3"/>
        <v>0</v>
      </c>
    </row>
    <row r="15" spans="1:9" x14ac:dyDescent="0.25">
      <c r="A15" s="2">
        <v>180108</v>
      </c>
      <c r="B15" s="2">
        <v>50</v>
      </c>
      <c r="C15" s="2" t="s">
        <v>20</v>
      </c>
      <c r="D15" s="3"/>
      <c r="E15" s="4">
        <v>0.08</v>
      </c>
      <c r="F15" s="3">
        <f t="shared" si="0"/>
        <v>0</v>
      </c>
      <c r="G15" s="3">
        <f t="shared" si="1"/>
        <v>0</v>
      </c>
      <c r="H15" s="3">
        <f t="shared" si="2"/>
        <v>0</v>
      </c>
      <c r="I15" s="3">
        <f t="shared" si="3"/>
        <v>0</v>
      </c>
    </row>
    <row r="16" spans="1:9" x14ac:dyDescent="0.25">
      <c r="A16" s="2">
        <v>180110</v>
      </c>
      <c r="B16" s="2">
        <v>50</v>
      </c>
      <c r="C16" s="2" t="s">
        <v>20</v>
      </c>
      <c r="D16" s="3"/>
      <c r="E16" s="4">
        <v>0.08</v>
      </c>
      <c r="F16" s="3">
        <f t="shared" si="0"/>
        <v>0</v>
      </c>
      <c r="G16" s="3">
        <f t="shared" si="1"/>
        <v>0</v>
      </c>
      <c r="H16" s="3">
        <f t="shared" si="2"/>
        <v>0</v>
      </c>
      <c r="I16" s="3">
        <f t="shared" si="3"/>
        <v>0</v>
      </c>
    </row>
    <row r="17" spans="1:9" ht="29.25" customHeight="1" x14ac:dyDescent="0.25">
      <c r="A17" s="26" t="s">
        <v>10</v>
      </c>
      <c r="B17" s="26"/>
      <c r="C17" s="26"/>
      <c r="D17" s="26"/>
      <c r="E17" s="26"/>
      <c r="F17" s="26"/>
      <c r="G17" s="26"/>
      <c r="H17" s="16">
        <f>SUM(H9:H16)</f>
        <v>0</v>
      </c>
      <c r="I17" s="16">
        <f>SUM(I9:I16)</f>
        <v>0</v>
      </c>
    </row>
    <row r="21" spans="1:9" ht="36" customHeight="1" x14ac:dyDescent="0.25">
      <c r="A21" s="18" t="s">
        <v>27</v>
      </c>
      <c r="B21" s="18"/>
      <c r="C21" s="18"/>
      <c r="D21" s="18"/>
      <c r="E21" s="18"/>
      <c r="F21" s="18"/>
      <c r="G21" s="18"/>
      <c r="H21" s="18"/>
      <c r="I21" s="18"/>
    </row>
    <row r="24" spans="1:9" x14ac:dyDescent="0.25">
      <c r="D24" s="10"/>
      <c r="E24" s="10"/>
      <c r="F24" s="10"/>
      <c r="G24" s="10"/>
    </row>
  </sheetData>
  <mergeCells count="6">
    <mergeCell ref="A21:I21"/>
    <mergeCell ref="A17:G17"/>
    <mergeCell ref="A2:H2"/>
    <mergeCell ref="A4:B4"/>
    <mergeCell ref="C4:I4"/>
    <mergeCell ref="A6:B6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A600C-478B-4A83-9D0C-49FAAB0E2E87}">
  <dimension ref="A1:I23"/>
  <sheetViews>
    <sheetView zoomScaleNormal="100" workbookViewId="0">
      <selection activeCell="C4" sqref="C4:I4"/>
    </sheetView>
  </sheetViews>
  <sheetFormatPr defaultRowHeight="15" x14ac:dyDescent="0.25"/>
  <cols>
    <col min="1" max="1" width="15.28515625" customWidth="1"/>
    <col min="2" max="2" width="12.28515625" customWidth="1"/>
    <col min="3" max="3" width="9.85546875" customWidth="1"/>
    <col min="8" max="8" width="11.85546875" customWidth="1"/>
    <col min="9" max="9" width="17.28515625" customWidth="1"/>
  </cols>
  <sheetData>
    <row r="1" spans="1:9" x14ac:dyDescent="0.25">
      <c r="H1" t="s">
        <v>32</v>
      </c>
    </row>
    <row r="2" spans="1:9" x14ac:dyDescent="0.25">
      <c r="A2" s="20" t="s">
        <v>0</v>
      </c>
      <c r="B2" s="20"/>
      <c r="C2" s="20"/>
      <c r="D2" s="20"/>
      <c r="E2" s="20"/>
      <c r="F2" s="20"/>
      <c r="G2" s="20"/>
      <c r="H2" s="20"/>
    </row>
    <row r="4" spans="1:9" ht="30" customHeight="1" x14ac:dyDescent="0.25">
      <c r="A4" s="21" t="s">
        <v>25</v>
      </c>
      <c r="B4" s="21"/>
      <c r="C4" s="27" t="s">
        <v>15</v>
      </c>
      <c r="D4" s="27"/>
      <c r="E4" s="27"/>
      <c r="F4" s="27"/>
      <c r="G4" s="27"/>
      <c r="H4" s="27"/>
      <c r="I4" s="27"/>
    </row>
    <row r="6" spans="1:9" x14ac:dyDescent="0.25">
      <c r="A6" s="29" t="s">
        <v>11</v>
      </c>
      <c r="B6" s="29"/>
    </row>
    <row r="7" spans="1:9" x14ac:dyDescent="0.25">
      <c r="A7" s="7"/>
      <c r="B7" s="7"/>
    </row>
    <row r="8" spans="1:9" ht="60" x14ac:dyDescent="0.25">
      <c r="A8" s="14" t="s">
        <v>19</v>
      </c>
      <c r="B8" s="14" t="s">
        <v>21</v>
      </c>
      <c r="C8" s="14" t="s">
        <v>16</v>
      </c>
      <c r="D8" s="14" t="s">
        <v>17</v>
      </c>
      <c r="E8" s="14" t="s">
        <v>3</v>
      </c>
      <c r="F8" s="14" t="s">
        <v>4</v>
      </c>
      <c r="G8" s="14" t="s">
        <v>18</v>
      </c>
      <c r="H8" s="14" t="s">
        <v>5</v>
      </c>
      <c r="I8" s="14" t="s">
        <v>6</v>
      </c>
    </row>
    <row r="9" spans="1:9" x14ac:dyDescent="0.25">
      <c r="A9" s="2">
        <v>180103</v>
      </c>
      <c r="B9" s="2">
        <v>6000</v>
      </c>
      <c r="C9" s="2" t="s">
        <v>20</v>
      </c>
      <c r="D9" s="3"/>
      <c r="E9" s="4">
        <v>0.08</v>
      </c>
      <c r="F9" s="3">
        <f t="shared" ref="F9" si="0">D9*E9</f>
        <v>0</v>
      </c>
      <c r="G9" s="3">
        <f t="shared" ref="G9" si="1">D9+F9</f>
        <v>0</v>
      </c>
      <c r="H9" s="3">
        <f>D9*B9</f>
        <v>0</v>
      </c>
      <c r="I9" s="3">
        <f>G9*B9</f>
        <v>0</v>
      </c>
    </row>
    <row r="10" spans="1:9" ht="23.25" customHeight="1" x14ac:dyDescent="0.25">
      <c r="A10" s="23" t="s">
        <v>10</v>
      </c>
      <c r="B10" s="23"/>
      <c r="C10" s="23"/>
      <c r="D10" s="23"/>
      <c r="E10" s="23"/>
      <c r="F10" s="23"/>
      <c r="G10" s="23"/>
      <c r="H10" s="13">
        <f>SUM(H9:H9)</f>
        <v>0</v>
      </c>
      <c r="I10" s="13">
        <f>SUM(I9:I9)</f>
        <v>0</v>
      </c>
    </row>
    <row r="11" spans="1:9" x14ac:dyDescent="0.25">
      <c r="A11" s="5"/>
      <c r="B11" s="5"/>
      <c r="C11" s="5"/>
      <c r="D11" s="5"/>
      <c r="E11" s="5"/>
      <c r="F11" s="5"/>
      <c r="G11" s="5"/>
      <c r="H11" s="5"/>
      <c r="I11" s="5"/>
    </row>
    <row r="12" spans="1:9" x14ac:dyDescent="0.25">
      <c r="A12" s="5"/>
      <c r="B12" s="5"/>
      <c r="C12" s="5"/>
      <c r="D12" s="5"/>
      <c r="E12" s="5"/>
      <c r="F12" s="5"/>
      <c r="G12" s="5"/>
      <c r="H12" s="5"/>
      <c r="I12" s="5"/>
    </row>
    <row r="13" spans="1:9" x14ac:dyDescent="0.25">
      <c r="A13" s="24" t="s">
        <v>12</v>
      </c>
      <c r="B13" s="24"/>
      <c r="C13" s="5"/>
      <c r="D13" s="5"/>
      <c r="E13" s="5"/>
      <c r="F13" s="5"/>
      <c r="G13" s="5"/>
      <c r="H13" s="5"/>
      <c r="I13" s="5"/>
    </row>
    <row r="14" spans="1:9" x14ac:dyDescent="0.25">
      <c r="A14" s="6"/>
      <c r="B14" s="6"/>
      <c r="C14" s="5"/>
      <c r="D14" s="5"/>
      <c r="E14" s="5"/>
      <c r="F14" s="5"/>
      <c r="G14" s="5"/>
      <c r="H14" s="5"/>
      <c r="I14" s="5"/>
    </row>
    <row r="15" spans="1:9" ht="60" x14ac:dyDescent="0.25">
      <c r="A15" s="14" t="s">
        <v>19</v>
      </c>
      <c r="B15" s="14" t="s">
        <v>21</v>
      </c>
      <c r="C15" s="14" t="s">
        <v>16</v>
      </c>
      <c r="D15" s="14" t="s">
        <v>17</v>
      </c>
      <c r="E15" s="14" t="s">
        <v>3</v>
      </c>
      <c r="F15" s="14" t="s">
        <v>4</v>
      </c>
      <c r="G15" s="14" t="s">
        <v>18</v>
      </c>
      <c r="H15" s="14" t="s">
        <v>5</v>
      </c>
      <c r="I15" s="14" t="s">
        <v>6</v>
      </c>
    </row>
    <row r="16" spans="1:9" ht="23.25" customHeight="1" x14ac:dyDescent="0.25">
      <c r="A16" s="2">
        <v>180103</v>
      </c>
      <c r="B16" s="2">
        <v>50</v>
      </c>
      <c r="C16" s="2" t="s">
        <v>20</v>
      </c>
      <c r="D16" s="3">
        <v>9.9</v>
      </c>
      <c r="E16" s="4">
        <v>0.08</v>
      </c>
      <c r="F16" s="3">
        <f t="shared" ref="F16" si="2">D16*E16</f>
        <v>0.79200000000000004</v>
      </c>
      <c r="G16" s="3">
        <f t="shared" ref="G16" si="3">D16+F16</f>
        <v>10.692</v>
      </c>
      <c r="H16" s="3">
        <f>D16*B16</f>
        <v>495</v>
      </c>
      <c r="I16" s="3">
        <f>G16*B16</f>
        <v>534.6</v>
      </c>
    </row>
    <row r="17" spans="1:9" ht="17.25" customHeight="1" x14ac:dyDescent="0.25">
      <c r="A17" s="23" t="s">
        <v>10</v>
      </c>
      <c r="B17" s="23"/>
      <c r="C17" s="23"/>
      <c r="D17" s="23"/>
      <c r="E17" s="23"/>
      <c r="F17" s="23"/>
      <c r="G17" s="23"/>
      <c r="H17" s="13">
        <f>SUM(H16:H16)</f>
        <v>495</v>
      </c>
      <c r="I17" s="13">
        <f>SUM(I16:I16)</f>
        <v>534.6</v>
      </c>
    </row>
    <row r="18" spans="1:9" x14ac:dyDescent="0.25">
      <c r="A18" s="5"/>
      <c r="B18" s="5"/>
      <c r="C18" s="5"/>
      <c r="D18" s="5"/>
      <c r="E18" s="5"/>
      <c r="F18" s="5"/>
      <c r="G18" s="5"/>
      <c r="H18" s="5"/>
      <c r="I18" s="5"/>
    </row>
    <row r="19" spans="1:9" ht="29.25" customHeight="1" x14ac:dyDescent="0.25">
      <c r="A19" s="5"/>
      <c r="B19" s="5"/>
      <c r="C19" s="5"/>
      <c r="D19" s="5"/>
      <c r="E19" s="5"/>
      <c r="F19" s="19" t="s">
        <v>24</v>
      </c>
      <c r="G19" s="19"/>
      <c r="H19" s="15">
        <f>H4+H16</f>
        <v>495</v>
      </c>
      <c r="I19" s="15">
        <f>I4+I16</f>
        <v>534.6</v>
      </c>
    </row>
    <row r="20" spans="1:9" ht="41.25" customHeight="1" x14ac:dyDescent="0.25">
      <c r="A20" s="18" t="s">
        <v>27</v>
      </c>
      <c r="B20" s="18"/>
      <c r="C20" s="18"/>
      <c r="D20" s="18"/>
      <c r="E20" s="18"/>
      <c r="F20" s="18"/>
      <c r="G20" s="18"/>
      <c r="H20" s="18"/>
      <c r="I20" s="18"/>
    </row>
    <row r="21" spans="1:9" x14ac:dyDescent="0.25">
      <c r="A21" s="5"/>
      <c r="B21" s="5"/>
      <c r="C21" s="5"/>
      <c r="D21" s="5"/>
      <c r="E21" s="5"/>
      <c r="F21" s="5"/>
      <c r="G21" s="5"/>
      <c r="H21" s="5"/>
      <c r="I21" s="5"/>
    </row>
    <row r="23" spans="1:9" x14ac:dyDescent="0.25">
      <c r="A23" s="11" t="s">
        <v>33</v>
      </c>
      <c r="B23" s="11"/>
      <c r="C23" s="11"/>
      <c r="D23" s="11"/>
      <c r="E23" s="12" t="s">
        <v>33</v>
      </c>
      <c r="F23" s="12"/>
      <c r="G23" s="12" t="s">
        <v>33</v>
      </c>
    </row>
  </sheetData>
  <mergeCells count="9">
    <mergeCell ref="A20:I20"/>
    <mergeCell ref="A10:G10"/>
    <mergeCell ref="A13:B13"/>
    <mergeCell ref="A17:G17"/>
    <mergeCell ref="A2:H2"/>
    <mergeCell ref="A4:B4"/>
    <mergeCell ref="C4:I4"/>
    <mergeCell ref="A6:B6"/>
    <mergeCell ref="F19:G19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87791-099C-40A8-8EB9-17EDFBF853AB}">
  <sheetPr>
    <pageSetUpPr fitToPage="1"/>
  </sheetPr>
  <dimension ref="A1:J15"/>
  <sheetViews>
    <sheetView zoomScaleNormal="100" workbookViewId="0">
      <selection sqref="A1:XFD1048576"/>
    </sheetView>
  </sheetViews>
  <sheetFormatPr defaultRowHeight="15" x14ac:dyDescent="0.25"/>
  <cols>
    <col min="1" max="1" width="14.7109375" customWidth="1"/>
    <col min="2" max="2" width="13.28515625" customWidth="1"/>
    <col min="3" max="3" width="10.5703125" customWidth="1"/>
    <col min="8" max="8" width="11.5703125" customWidth="1"/>
    <col min="9" max="9" width="17.28515625" customWidth="1"/>
  </cols>
  <sheetData>
    <row r="1" spans="1:10" x14ac:dyDescent="0.25">
      <c r="H1" t="s">
        <v>32</v>
      </c>
    </row>
    <row r="2" spans="1:10" x14ac:dyDescent="0.25">
      <c r="A2" s="20" t="s">
        <v>0</v>
      </c>
      <c r="B2" s="20"/>
      <c r="C2" s="20"/>
      <c r="D2" s="20"/>
      <c r="E2" s="20"/>
      <c r="F2" s="20"/>
      <c r="G2" s="20"/>
      <c r="H2" s="20"/>
    </row>
    <row r="4" spans="1:10" ht="30.75" customHeight="1" x14ac:dyDescent="0.25">
      <c r="A4" s="21" t="s">
        <v>26</v>
      </c>
      <c r="B4" s="21"/>
      <c r="C4" s="27" t="s">
        <v>13</v>
      </c>
      <c r="D4" s="27"/>
      <c r="E4" s="27"/>
      <c r="F4" s="27"/>
      <c r="G4" s="27"/>
      <c r="H4" s="27"/>
      <c r="I4" s="27"/>
    </row>
    <row r="6" spans="1:10" x14ac:dyDescent="0.25">
      <c r="A6" s="5"/>
      <c r="B6" s="5"/>
      <c r="C6" s="5"/>
      <c r="D6" s="5"/>
      <c r="E6" s="5"/>
      <c r="F6" s="5"/>
      <c r="G6" s="5"/>
      <c r="H6" s="5"/>
      <c r="I6" s="5"/>
      <c r="J6" s="5"/>
    </row>
    <row r="7" spans="1:10" ht="60" x14ac:dyDescent="0.25">
      <c r="A7" s="14" t="s">
        <v>19</v>
      </c>
      <c r="B7" s="14" t="s">
        <v>21</v>
      </c>
      <c r="C7" s="14" t="s">
        <v>16</v>
      </c>
      <c r="D7" s="14" t="s">
        <v>17</v>
      </c>
      <c r="E7" s="14" t="s">
        <v>3</v>
      </c>
      <c r="F7" s="14" t="s">
        <v>4</v>
      </c>
      <c r="G7" s="14" t="s">
        <v>18</v>
      </c>
      <c r="H7" s="14" t="s">
        <v>5</v>
      </c>
      <c r="I7" s="14" t="s">
        <v>6</v>
      </c>
      <c r="J7" s="5"/>
    </row>
    <row r="8" spans="1:10" ht="21" customHeight="1" x14ac:dyDescent="0.25">
      <c r="A8" s="2">
        <v>180103</v>
      </c>
      <c r="B8" s="2">
        <v>200</v>
      </c>
      <c r="C8" s="2" t="s">
        <v>20</v>
      </c>
      <c r="D8" s="3"/>
      <c r="E8" s="4">
        <v>0.08</v>
      </c>
      <c r="F8" s="3">
        <f>D8*E8</f>
        <v>0</v>
      </c>
      <c r="G8" s="3">
        <f>D8+F8</f>
        <v>0</v>
      </c>
      <c r="H8" s="3">
        <f>D8*B8</f>
        <v>0</v>
      </c>
      <c r="I8" s="3">
        <f>G8*B8</f>
        <v>0</v>
      </c>
      <c r="J8" s="5"/>
    </row>
    <row r="9" spans="1:10" ht="28.5" customHeight="1" x14ac:dyDescent="0.25">
      <c r="A9" s="26" t="s">
        <v>10</v>
      </c>
      <c r="B9" s="26"/>
      <c r="C9" s="26"/>
      <c r="D9" s="26"/>
      <c r="E9" s="26"/>
      <c r="F9" s="26"/>
      <c r="G9" s="26"/>
      <c r="H9" s="16">
        <f>SUM(H8:H8)</f>
        <v>0</v>
      </c>
      <c r="I9" s="16">
        <f>SUM(I8:I8)</f>
        <v>0</v>
      </c>
      <c r="J9" s="5"/>
    </row>
    <row r="10" spans="1:10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</row>
    <row r="11" spans="1:10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</row>
    <row r="12" spans="1:10" ht="44.25" customHeight="1" x14ac:dyDescent="0.25">
      <c r="A12" s="30" t="s">
        <v>27</v>
      </c>
      <c r="B12" s="30"/>
      <c r="C12" s="30"/>
      <c r="D12" s="30"/>
      <c r="E12" s="30"/>
      <c r="F12" s="30"/>
      <c r="G12" s="30"/>
      <c r="H12" s="30"/>
      <c r="I12" s="30"/>
      <c r="J12" s="5"/>
    </row>
    <row r="13" spans="1:10" x14ac:dyDescent="0.25">
      <c r="J13" s="5"/>
    </row>
    <row r="14" spans="1:10" x14ac:dyDescent="0.25">
      <c r="J14" s="5"/>
    </row>
    <row r="15" spans="1:10" x14ac:dyDescent="0.25">
      <c r="A15" s="11" t="s">
        <v>33</v>
      </c>
      <c r="E15" s="12" t="s">
        <v>33</v>
      </c>
      <c r="F15" s="12"/>
      <c r="G15" s="12" t="s">
        <v>33</v>
      </c>
      <c r="J15" s="5"/>
    </row>
  </sheetData>
  <mergeCells count="5">
    <mergeCell ref="A9:G9"/>
    <mergeCell ref="A2:H2"/>
    <mergeCell ref="A4:B4"/>
    <mergeCell ref="C4:I4"/>
    <mergeCell ref="A12:I12"/>
  </mergeCells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Zadanie nr 1</vt:lpstr>
      <vt:lpstr>Zadanie nr 2</vt:lpstr>
      <vt:lpstr>Zadanie nr 3</vt:lpstr>
      <vt:lpstr>Zadanie nr 4</vt:lpstr>
      <vt:lpstr>Zadanie nr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Aleksandra Mesjasz</dc:creator>
  <cp:lastModifiedBy>Anna Sienkowiec</cp:lastModifiedBy>
  <cp:lastPrinted>2026-02-25T11:51:45Z</cp:lastPrinted>
  <dcterms:created xsi:type="dcterms:W3CDTF">2023-12-11T11:33:44Z</dcterms:created>
  <dcterms:modified xsi:type="dcterms:W3CDTF">2026-02-26T13:11:39Z</dcterms:modified>
</cp:coreProperties>
</file>