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813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Arkusz1!$A$1:$H$131</definedName>
  </definedNames>
  <calcPr calcId="124519"/>
</workbook>
</file>

<file path=xl/calcChain.xml><?xml version="1.0" encoding="utf-8"?>
<calcChain xmlns="http://schemas.openxmlformats.org/spreadsheetml/2006/main">
  <c r="H124" i="1"/>
  <c r="G124"/>
  <c r="H123"/>
  <c r="G123"/>
  <c r="H122"/>
  <c r="G122"/>
  <c r="H121"/>
  <c r="G121"/>
  <c r="H120"/>
  <c r="G120"/>
  <c r="H119"/>
  <c r="G119"/>
  <c r="H118"/>
  <c r="G118"/>
  <c r="H117"/>
  <c r="G117"/>
  <c r="H116"/>
  <c r="G116"/>
  <c r="H115"/>
  <c r="G115"/>
  <c r="H114"/>
  <c r="G114"/>
  <c r="H113"/>
  <c r="G113"/>
  <c r="H112"/>
  <c r="G112"/>
  <c r="H111"/>
  <c r="G111"/>
  <c r="H110"/>
  <c r="H125" s="1"/>
  <c r="G110"/>
  <c r="G125" s="1"/>
  <c r="H105"/>
  <c r="G105"/>
  <c r="H104"/>
  <c r="G104"/>
  <c r="H103"/>
  <c r="G103"/>
  <c r="H102"/>
  <c r="G102"/>
  <c r="H101"/>
  <c r="G101"/>
  <c r="H100"/>
  <c r="G100"/>
  <c r="H99"/>
  <c r="G99"/>
  <c r="H98"/>
  <c r="G98"/>
  <c r="H97"/>
  <c r="G97"/>
  <c r="H96"/>
  <c r="G96"/>
  <c r="H95"/>
  <c r="G95"/>
  <c r="H94"/>
  <c r="G94"/>
  <c r="H93"/>
  <c r="G93"/>
  <c r="H92"/>
  <c r="G92"/>
  <c r="H91"/>
  <c r="G91"/>
  <c r="H90"/>
  <c r="G90"/>
  <c r="H89"/>
  <c r="G89"/>
  <c r="H88"/>
  <c r="H106" s="1"/>
  <c r="G88"/>
  <c r="G106" s="1"/>
  <c r="H83"/>
  <c r="G83"/>
  <c r="H82"/>
  <c r="G82"/>
  <c r="H81"/>
  <c r="G81"/>
  <c r="H80"/>
  <c r="G80"/>
  <c r="H79"/>
  <c r="G79"/>
  <c r="H78"/>
  <c r="G78"/>
  <c r="H77"/>
  <c r="G77"/>
  <c r="H76"/>
  <c r="G76"/>
  <c r="H75"/>
  <c r="G75"/>
  <c r="H74"/>
  <c r="G74"/>
  <c r="H73"/>
  <c r="G73"/>
  <c r="H72"/>
  <c r="G72"/>
  <c r="H71"/>
  <c r="G71"/>
  <c r="H70"/>
  <c r="G70"/>
  <c r="H69"/>
  <c r="G69"/>
  <c r="H68"/>
  <c r="G68"/>
  <c r="H67"/>
  <c r="G67"/>
  <c r="H66"/>
  <c r="G66"/>
  <c r="H65"/>
  <c r="G65"/>
  <c r="H64"/>
  <c r="G64"/>
  <c r="H63"/>
  <c r="G63"/>
  <c r="H62"/>
  <c r="G62"/>
  <c r="H61"/>
  <c r="G61"/>
  <c r="H60"/>
  <c r="G60"/>
  <c r="H59"/>
  <c r="G59"/>
  <c r="H58"/>
  <c r="G58"/>
  <c r="H57"/>
  <c r="G57"/>
  <c r="H56"/>
  <c r="G56"/>
  <c r="H55"/>
  <c r="G55"/>
  <c r="H54"/>
  <c r="G54"/>
  <c r="H53"/>
  <c r="G53"/>
  <c r="H52"/>
  <c r="G52"/>
  <c r="H51"/>
  <c r="G51"/>
  <c r="H50"/>
  <c r="G50"/>
  <c r="H49"/>
  <c r="G49"/>
  <c r="H48"/>
  <c r="G48"/>
  <c r="H47"/>
  <c r="G47"/>
  <c r="H46"/>
  <c r="G46"/>
  <c r="H45"/>
  <c r="G45"/>
  <c r="H44"/>
  <c r="G44"/>
  <c r="H43"/>
  <c r="G43"/>
  <c r="H42"/>
  <c r="G42"/>
  <c r="H41"/>
  <c r="G41"/>
  <c r="H40"/>
  <c r="G40"/>
  <c r="H39"/>
  <c r="H84" s="1"/>
  <c r="G39"/>
  <c r="G84" s="1"/>
  <c r="H34"/>
  <c r="G34"/>
  <c r="H33"/>
  <c r="G33"/>
  <c r="H32"/>
  <c r="G32"/>
  <c r="H31"/>
  <c r="G31"/>
  <c r="H30"/>
  <c r="G30"/>
  <c r="H29"/>
  <c r="H35" s="1"/>
  <c r="G29"/>
  <c r="G35" s="1"/>
  <c r="H24"/>
  <c r="G24"/>
  <c r="H23"/>
  <c r="H25" s="1"/>
  <c r="G23"/>
  <c r="G25" s="1"/>
  <c r="G128" l="1"/>
  <c r="G127"/>
</calcChain>
</file>

<file path=xl/sharedStrings.xml><?xml version="1.0" encoding="utf-8"?>
<sst xmlns="http://schemas.openxmlformats.org/spreadsheetml/2006/main" count="243" uniqueCount="129">
  <si>
    <t>L.p.</t>
  </si>
  <si>
    <t>j.m.</t>
  </si>
  <si>
    <t>kg</t>
  </si>
  <si>
    <t>Asortyment</t>
  </si>
  <si>
    <t>Przedmiot zamówienia:</t>
  </si>
  <si>
    <t xml:space="preserve">Formularz cenowy </t>
  </si>
  <si>
    <t>Nazwa(y) Wykonawcy (ów)</t>
  </si>
  <si>
    <t xml:space="preserve">Należy obliczyć  warość netto przez iloczyn ilości i ceny jednostkowej netto </t>
  </si>
  <si>
    <t xml:space="preserve">Należy obliczyć warość brutto przez iloczyn ilości i ceny jednostkowej brutto </t>
  </si>
  <si>
    <t>RAZEM</t>
  </si>
  <si>
    <t>szt</t>
  </si>
  <si>
    <t>Załącznik 1 B</t>
  </si>
  <si>
    <t>Część 2 - ZAŁĄCZNIK 1 B</t>
  </si>
  <si>
    <t>szacunkowa ilość</t>
  </si>
  <si>
    <t>Tabela nr 3</t>
  </si>
  <si>
    <t>L.p</t>
  </si>
  <si>
    <t xml:space="preserve">cena jedn. netto  </t>
  </si>
  <si>
    <t>cena jedn. brutto</t>
  </si>
  <si>
    <t>wartość netto w zł</t>
  </si>
  <si>
    <t>wartość brutto w zł</t>
  </si>
  <si>
    <t xml:space="preserve">CPV 15400000-2 Oleje i tłuszcze zwierzęce lub roślinne; </t>
  </si>
  <si>
    <t xml:space="preserve">CPV 03142500-3 Jaja; </t>
  </si>
  <si>
    <t xml:space="preserve">CPV 15600000-4 Produkty przemiału ziarna skrobi i produktów skrobiowych; </t>
  </si>
  <si>
    <t xml:space="preserve">CPV 15800000-6 Różne produkty spożywcze; </t>
  </si>
  <si>
    <r>
      <t xml:space="preserve">CPV </t>
    </r>
    <r>
      <rPr>
        <sz val="11"/>
        <color rgb="FF001D35"/>
        <rFont val="Calibri"/>
        <family val="2"/>
        <charset val="238"/>
      </rPr>
      <t xml:space="preserve">15896000-5 Produkty głęboko  mrożone </t>
    </r>
  </si>
  <si>
    <t xml:space="preserve">CPV 15981000-8 Wody mineralne; </t>
  </si>
  <si>
    <t xml:space="preserve">CPV 55000000-3 Produkty mleczarskie; </t>
  </si>
  <si>
    <t xml:space="preserve">CPV 15511000-3 Mleko; </t>
  </si>
  <si>
    <t>CPV 15882000 - Produkty dietetyczne,</t>
  </si>
  <si>
    <t>Tabela nr 2</t>
  </si>
  <si>
    <t>jaja klasa M</t>
  </si>
  <si>
    <t>szt.</t>
  </si>
  <si>
    <t>olej - 1l butelka, pierwsze tłoczenie, rzepakowy</t>
  </si>
  <si>
    <t>płatki owsiane 1kg</t>
  </si>
  <si>
    <t xml:space="preserve">ryż pelnoziarnisty w woreczkach 4x 100 g </t>
  </si>
  <si>
    <t xml:space="preserve">żurawina suszona 200 g </t>
  </si>
  <si>
    <t xml:space="preserve">orzechy włoskie łuskane  200g </t>
  </si>
  <si>
    <t>rodzynki sułtańskie 200g</t>
  </si>
  <si>
    <t>płatki śniadaniowe bez cukru 1kg</t>
  </si>
  <si>
    <t>Baton pełnoziarnisty typu corn (bez glutaminianu  sodu o wartości cukru nie większej niż 15g/100g)</t>
  </si>
  <si>
    <t>biszkopty (bez glutaminianu  sodu o wartości cukru nie większej niż 15g/100g)</t>
  </si>
  <si>
    <t>biszkopt z nadzieniem w kształcie misia-  typu  Lubiś lub równoważny (30g)</t>
  </si>
  <si>
    <t>chipsy owocowe i warzywne (naturalnie suszone owoce i warzywa) 18g</t>
  </si>
  <si>
    <t xml:space="preserve">cukier biały  </t>
  </si>
  <si>
    <t>ciastka owsiane z zurawiną lub morelami 33g</t>
  </si>
  <si>
    <t>czosnek granulowany (20g)</t>
  </si>
  <si>
    <t xml:space="preserve">czekolada gorzka 70 % kakao (100 g) </t>
  </si>
  <si>
    <t>czekolada pełnomleczna</t>
  </si>
  <si>
    <t>ciastka korzenne</t>
  </si>
  <si>
    <t>dżem owocowy (235g słoik )  niskosłodzony  extra gładki</t>
  </si>
  <si>
    <t>herbata expresowa czarna (100szt)</t>
  </si>
  <si>
    <t>herbata owocowa (20szt)</t>
  </si>
  <si>
    <t>kawa inka 150g</t>
  </si>
  <si>
    <t xml:space="preserve">szt </t>
  </si>
  <si>
    <t>ketchup łagodny bez konserwantów 450/480g</t>
  </si>
  <si>
    <t>koncentrat pomidorowy 200g słoik</t>
  </si>
  <si>
    <t>kukurydziane pałeczki 50 g</t>
  </si>
  <si>
    <t>liść larowy ((6g)</t>
  </si>
  <si>
    <t>lody śmietankowe z mlekiem typu Big Milk</t>
  </si>
  <si>
    <t>lubczyk suszony (10g)</t>
  </si>
  <si>
    <t>majeranek (8g)</t>
  </si>
  <si>
    <t>makaron nitka (250g)</t>
  </si>
  <si>
    <t>makaron (rurki,muszelki i inne) 400g</t>
  </si>
  <si>
    <t>makaron (świderki, kolanka ) 400g</t>
  </si>
  <si>
    <t>miód naturalny wielokwiatowy (1000g)</t>
  </si>
  <si>
    <t>mus owocowo-warzywny (200g)</t>
  </si>
  <si>
    <t>mus owocowy (200g)</t>
  </si>
  <si>
    <t>makaron ryżowy (250g)</t>
  </si>
  <si>
    <t>ogórki kiszone (0,9l słoik)</t>
  </si>
  <si>
    <t>papryka słodka (20g)</t>
  </si>
  <si>
    <t>pieprz czarny mielony (20g)</t>
  </si>
  <si>
    <t>sok 100% jabłko 1l</t>
  </si>
  <si>
    <t>sok 100% multiwitamina 1l</t>
  </si>
  <si>
    <t>sok 100% pomarańczowy 1l</t>
  </si>
  <si>
    <t>soczek ze słomką 100% jabłkowy 200ml</t>
  </si>
  <si>
    <t>soczek ze słomką 100% pomarańczowy 200ml</t>
  </si>
  <si>
    <t>soczek ze słomką 100% multiwitamina 200ml</t>
  </si>
  <si>
    <t>syrop owocowy zagęszczony o obniżonej zawartości cukru (420ml)</t>
  </si>
  <si>
    <t>ziele angielskie (15g)</t>
  </si>
  <si>
    <t xml:space="preserve">żurek (480ml) </t>
  </si>
  <si>
    <t>wafle ryżowe ( zwykłe, ze słoneczn. lub ciemne) 130g</t>
  </si>
  <si>
    <t>woda mineralna z ujęcia górskiego 1,5l</t>
  </si>
  <si>
    <t xml:space="preserve">pierogi z kapustą i grzybami mrożone </t>
  </si>
  <si>
    <t xml:space="preserve">pierogi ruskie mrożone </t>
  </si>
  <si>
    <t>pierogi z mięsem mrożone</t>
  </si>
  <si>
    <t>Tabela nr 4</t>
  </si>
  <si>
    <t xml:space="preserve">jogurt naturalny (400g) </t>
  </si>
  <si>
    <t>jogurt naturalny (200g)</t>
  </si>
  <si>
    <r>
      <t xml:space="preserve">jogurt owocowy(150g) </t>
    </r>
    <r>
      <rPr>
        <sz val="8"/>
        <color rgb="FF000000"/>
        <rFont val="Czcionka tekstu podstawowego"/>
        <charset val="238"/>
      </rPr>
      <t>bez glutaminianu sodu o wartości cukru nie wiekszej niż 15g/100g</t>
    </r>
    <r>
      <rPr>
        <sz val="9"/>
        <color rgb="FF000000"/>
        <rFont val="Czcionka tekstu podstawowego"/>
        <family val="2"/>
      </rPr>
      <t xml:space="preserve">              </t>
    </r>
  </si>
  <si>
    <r>
      <t>jogurt pitny (250g)</t>
    </r>
    <r>
      <rPr>
        <sz val="8"/>
        <color rgb="FF000000"/>
        <rFont val="Czcionka tekstu podstawowego"/>
        <charset val="238"/>
      </rPr>
      <t xml:space="preserve"> bez glutaminianu sodu o wartości cukru nie wiekszej niż 15g/100g</t>
    </r>
  </si>
  <si>
    <t>maślanka naturalna (1000 ml)</t>
  </si>
  <si>
    <t>masło extra (200g-82%)</t>
  </si>
  <si>
    <t>mleko 2% karton 1l</t>
  </si>
  <si>
    <t>mleko smakowe wanil, trusk, czekolada (200ml)</t>
  </si>
  <si>
    <r>
      <t>serek homogenizowany (140g)</t>
    </r>
    <r>
      <rPr>
        <sz val="7"/>
        <color rgb="FF000000"/>
        <rFont val="Czcionka tekstu podstawowego"/>
        <family val="2"/>
      </rPr>
      <t xml:space="preserve"> </t>
    </r>
    <r>
      <rPr>
        <sz val="8"/>
        <color rgb="FF000000"/>
        <rFont val="Czcionka tekstu podstawowego"/>
        <charset val="238"/>
      </rPr>
      <t>bez glutaminianu sodu o wartości cukru nie większej niż 15g/100g</t>
    </r>
  </si>
  <si>
    <r>
      <t xml:space="preserve">serek homogenizowany w tubce (120g) </t>
    </r>
    <r>
      <rPr>
        <sz val="8"/>
        <color rgb="FF000000"/>
        <rFont val="Czcionka tekstu podstawowego"/>
        <charset val="238"/>
      </rPr>
      <t>bez glutaminianu sodu o wartości cukru nie wiekszej niż 15g/100g</t>
    </r>
  </si>
  <si>
    <t>ser twarogowy półtłusty (1000g)</t>
  </si>
  <si>
    <t>ser żółty blok (1000g)</t>
  </si>
  <si>
    <t>ser homogenizowany sernikowy (1000g)</t>
  </si>
  <si>
    <r>
      <t xml:space="preserve">serek świeży do smarowania </t>
    </r>
    <r>
      <rPr>
        <sz val="8"/>
        <color rgb="FF000000"/>
        <rFont val="Czcionka tekstu podstawowego"/>
        <charset val="238"/>
      </rPr>
      <t>różne rodzaje (150g)</t>
    </r>
  </si>
  <si>
    <t>serek topiony niskotłuszczony (100g)</t>
  </si>
  <si>
    <t>śmietana 18% (0,5l)</t>
  </si>
  <si>
    <t xml:space="preserve">mleko 3,2 % karton 1 litr </t>
  </si>
  <si>
    <t xml:space="preserve">szt. </t>
  </si>
  <si>
    <t>śmietana 18% kubek ( 0,33l)</t>
  </si>
  <si>
    <t>Tabela nr 5</t>
  </si>
  <si>
    <t>Lp.</t>
  </si>
  <si>
    <t>cena jednostkowa netto w zł</t>
  </si>
  <si>
    <t>cena jednostkowa brutto w zł</t>
  </si>
  <si>
    <t>Makaron kukurydziany 500 g</t>
  </si>
  <si>
    <t>Makaron bezglutenowy 500g</t>
  </si>
  <si>
    <t>Mąka kukurydziana</t>
  </si>
  <si>
    <t>Mąka bezglutenowa</t>
  </si>
  <si>
    <t xml:space="preserve">Biszkopty bezglutenowe 125 g </t>
  </si>
  <si>
    <t>Muffinki bezglutenowe 100 g</t>
  </si>
  <si>
    <t xml:space="preserve">Baton bezglutenowy 10 g </t>
  </si>
  <si>
    <t>Herbatnki bezglutenowe 200 g</t>
  </si>
  <si>
    <t xml:space="preserve">Chleb bezglutenowy 500 g </t>
  </si>
  <si>
    <t xml:space="preserve">Grzanki bezglutenowe ok. 500 g </t>
  </si>
  <si>
    <t xml:space="preserve">Bułka tarta bezgutenowa 0,5 </t>
  </si>
  <si>
    <t>Płatki owsiane bezglutenowe 500g</t>
  </si>
  <si>
    <t>Babka bezglutenowa opak.</t>
  </si>
  <si>
    <t>Bułki bezglutenowe</t>
  </si>
  <si>
    <t>Makarony bezjajeczny 500g</t>
  </si>
  <si>
    <t xml:space="preserve">brutto </t>
  </si>
  <si>
    <t>UWAGA!</t>
  </si>
  <si>
    <t>Tabela nr 6</t>
  </si>
  <si>
    <t xml:space="preserve"> CZĘŚĆ III ZAMÓWIENIA (Tabele 2-6 ) netto</t>
  </si>
  <si>
    <t>Sukcesywna dostawa produktów żywnościowych dla Miejskiego Przedszkola nr 5 z Oddziałąmi Integracyjnymi   w Piekarach Śląskich domówienie na 2026 rok</t>
  </si>
</sst>
</file>

<file path=xl/styles.xml><?xml version="1.0" encoding="utf-8"?>
<styleSheet xmlns="http://schemas.openxmlformats.org/spreadsheetml/2006/main">
  <numFmts count="1">
    <numFmt numFmtId="164" formatCode="#,##0.00\ _z_ł"/>
  </numFmts>
  <fonts count="28">
    <font>
      <sz val="11"/>
      <color indexed="8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11"/>
      <color theme="1"/>
      <name val="Calibri"/>
      <family val="2"/>
      <charset val="238"/>
      <scheme val="minor"/>
    </font>
    <font>
      <b/>
      <sz val="9"/>
      <name val="Czcionka tekstu podstawowego"/>
      <charset val="238"/>
    </font>
    <font>
      <sz val="11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sz val="11.5"/>
      <color rgb="FF000000"/>
      <name val="Calibri"/>
      <family val="2"/>
      <charset val="238"/>
    </font>
    <font>
      <b/>
      <sz val="11"/>
      <color rgb="FF000000"/>
      <name val="Czcionka tekstu podstawowego"/>
      <family val="2"/>
    </font>
    <font>
      <sz val="11"/>
      <color rgb="FF000000"/>
      <name val="Czcionka tekstu podstawowego"/>
      <family val="2"/>
    </font>
    <font>
      <b/>
      <sz val="11"/>
      <color rgb="FF000000"/>
      <name val="Calibri"/>
      <family val="2"/>
    </font>
    <font>
      <sz val="9"/>
      <color rgb="FF000000"/>
      <name val="Czcionka tekstu podstawowego"/>
      <family val="2"/>
    </font>
    <font>
      <b/>
      <sz val="11"/>
      <color theme="1"/>
      <name val="Calibri"/>
      <family val="2"/>
      <charset val="238"/>
      <scheme val="minor"/>
    </font>
    <font>
      <sz val="12"/>
      <color rgb="FF0A0A0A"/>
      <name val="Calibri"/>
      <family val="2"/>
      <charset val="238"/>
    </font>
    <font>
      <sz val="11"/>
      <color rgb="FF001D35"/>
      <name val="Calibri"/>
      <family val="2"/>
      <charset val="238"/>
    </font>
    <font>
      <b/>
      <sz val="11"/>
      <name val="Czcionka tekstu podstawowego"/>
      <charset val="238"/>
    </font>
    <font>
      <b/>
      <sz val="12"/>
      <color rgb="FF000000"/>
      <name val="Calibri"/>
      <family val="2"/>
      <charset val="238"/>
    </font>
    <font>
      <sz val="12"/>
      <color rgb="FF0A0A0A"/>
      <name val="Calibri"/>
      <family val="2"/>
      <charset val="238"/>
      <scheme val="minor"/>
    </font>
    <font>
      <b/>
      <sz val="11"/>
      <color rgb="FF000000"/>
      <name val="Arial"/>
      <family val="2"/>
    </font>
    <font>
      <b/>
      <sz val="9"/>
      <color rgb="FF000000"/>
      <name val="Czcionka tekstu podstawowego"/>
      <family val="2"/>
    </font>
    <font>
      <sz val="8"/>
      <color rgb="FF000000"/>
      <name val="Czcionka tekstu podstawowego"/>
      <charset val="238"/>
    </font>
    <font>
      <sz val="7"/>
      <color rgb="FF000000"/>
      <name val="Czcionka tekstu podstawowego"/>
      <family val="2"/>
    </font>
    <font>
      <b/>
      <sz val="10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b/>
      <sz val="9"/>
      <color indexed="8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9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/>
    <xf numFmtId="0" fontId="3" fillId="0" borderId="1" xfId="1" applyFont="1" applyBorder="1" applyAlignment="1">
      <alignment horizontal="left"/>
    </xf>
    <xf numFmtId="0" fontId="3" fillId="0" borderId="1" xfId="1" applyFont="1" applyBorder="1" applyAlignment="1">
      <alignment horizontal="center"/>
    </xf>
    <xf numFmtId="0" fontId="0" fillId="0" borderId="0" xfId="0" applyAlignment="1"/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Border="1" applyAlignment="1">
      <alignment horizontal="center" vertical="center" wrapText="1"/>
    </xf>
    <xf numFmtId="2" fontId="7" fillId="0" borderId="0" xfId="0" applyNumberFormat="1" applyFont="1" applyBorder="1" applyAlignment="1">
      <alignment vertical="center" wrapText="1"/>
    </xf>
    <xf numFmtId="0" fontId="8" fillId="0" borderId="0" xfId="0" applyFont="1" applyAlignment="1">
      <alignment horizontal="center"/>
    </xf>
    <xf numFmtId="2" fontId="8" fillId="0" borderId="0" xfId="0" applyNumberFormat="1" applyFont="1" applyAlignment="1">
      <alignment horizontal="center"/>
    </xf>
    <xf numFmtId="0" fontId="0" fillId="0" borderId="0" xfId="0" applyFont="1"/>
    <xf numFmtId="0" fontId="9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10" fillId="3" borderId="5" xfId="0" applyFont="1" applyFill="1" applyBorder="1" applyAlignment="1">
      <alignment wrapText="1"/>
    </xf>
    <xf numFmtId="0" fontId="10" fillId="3" borderId="5" xfId="0" applyFont="1" applyFill="1" applyBorder="1" applyAlignment="1">
      <alignment horizontal="center"/>
    </xf>
    <xf numFmtId="2" fontId="10" fillId="3" borderId="5" xfId="0" applyNumberFormat="1" applyFont="1" applyFill="1" applyBorder="1" applyAlignment="1">
      <alignment horizontal="center"/>
    </xf>
    <xf numFmtId="2" fontId="10" fillId="2" borderId="5" xfId="0" applyNumberFormat="1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Font="1" applyAlignment="1"/>
    <xf numFmtId="0" fontId="7" fillId="0" borderId="0" xfId="0" applyFont="1" applyAlignment="1">
      <alignment wrapText="1"/>
    </xf>
    <xf numFmtId="0" fontId="8" fillId="0" borderId="0" xfId="0" applyFont="1"/>
    <xf numFmtId="0" fontId="12" fillId="0" borderId="0" xfId="0" applyFont="1" applyAlignment="1"/>
    <xf numFmtId="0" fontId="14" fillId="0" borderId="0" xfId="0" applyFont="1" applyAlignment="1"/>
    <xf numFmtId="0" fontId="15" fillId="0" borderId="0" xfId="0" applyFont="1" applyAlignment="1"/>
    <xf numFmtId="0" fontId="16" fillId="0" borderId="0" xfId="0" applyFont="1"/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 wrapText="1"/>
    </xf>
    <xf numFmtId="0" fontId="0" fillId="0" borderId="7" xfId="0" applyFont="1" applyBorder="1" applyAlignment="1">
      <alignment horizontal="center"/>
    </xf>
    <xf numFmtId="0" fontId="10" fillId="0" borderId="8" xfId="0" applyFont="1" applyBorder="1" applyAlignment="1">
      <alignment wrapText="1"/>
    </xf>
    <xf numFmtId="0" fontId="10" fillId="0" borderId="1" xfId="0" applyFont="1" applyBorder="1" applyAlignment="1">
      <alignment horizontal="center"/>
    </xf>
    <xf numFmtId="2" fontId="10" fillId="0" borderId="9" xfId="0" applyNumberFormat="1" applyFont="1" applyBorder="1" applyAlignment="1">
      <alignment horizontal="center"/>
    </xf>
    <xf numFmtId="2" fontId="10" fillId="0" borderId="5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0" fillId="0" borderId="10" xfId="0" applyFont="1" applyBorder="1" applyAlignment="1">
      <alignment wrapText="1"/>
    </xf>
    <xf numFmtId="0" fontId="18" fillId="0" borderId="5" xfId="0" applyFont="1" applyBorder="1" applyAlignment="1">
      <alignment horizontal="center" wrapText="1"/>
    </xf>
    <xf numFmtId="0" fontId="10" fillId="0" borderId="0" xfId="0" applyFont="1" applyAlignment="1">
      <alignment horizontal="center"/>
    </xf>
    <xf numFmtId="2" fontId="18" fillId="0" borderId="5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2" fontId="18" fillId="0" borderId="0" xfId="0" applyNumberFormat="1" applyFont="1" applyAlignment="1">
      <alignment horizontal="center"/>
    </xf>
    <xf numFmtId="0" fontId="10" fillId="3" borderId="5" xfId="0" applyFont="1" applyFill="1" applyBorder="1" applyAlignment="1">
      <alignment horizontal="left" wrapText="1"/>
    </xf>
    <xf numFmtId="0" fontId="10" fillId="0" borderId="0" xfId="0" applyFont="1"/>
    <xf numFmtId="2" fontId="10" fillId="0" borderId="0" xfId="0" applyNumberFormat="1" applyFont="1" applyAlignment="1">
      <alignment horizontal="center"/>
    </xf>
    <xf numFmtId="2" fontId="18" fillId="0" borderId="11" xfId="0" applyNumberFormat="1" applyFont="1" applyBorder="1" applyAlignment="1">
      <alignment horizontal="center"/>
    </xf>
    <xf numFmtId="0" fontId="7" fillId="0" borderId="0" xfId="0" applyFont="1" applyAlignment="1">
      <alignment horizontal="center" wrapText="1"/>
    </xf>
    <xf numFmtId="49" fontId="10" fillId="3" borderId="5" xfId="0" applyNumberFormat="1" applyFont="1" applyFill="1" applyBorder="1" applyAlignment="1">
      <alignment wrapText="1"/>
    </xf>
    <xf numFmtId="0" fontId="10" fillId="0" borderId="12" xfId="0" applyFont="1" applyBorder="1" applyAlignment="1">
      <alignment horizontal="center" wrapText="1"/>
    </xf>
    <xf numFmtId="2" fontId="18" fillId="0" borderId="12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 wrapText="1"/>
    </xf>
    <xf numFmtId="2" fontId="18" fillId="0" borderId="0" xfId="0" applyNumberFormat="1" applyFont="1" applyBorder="1" applyAlignment="1">
      <alignment horizontal="center"/>
    </xf>
    <xf numFmtId="0" fontId="21" fillId="0" borderId="0" xfId="0" applyFont="1"/>
    <xf numFmtId="0" fontId="22" fillId="4" borderId="0" xfId="0" applyFont="1" applyFill="1"/>
    <xf numFmtId="0" fontId="22" fillId="4" borderId="0" xfId="0" applyFont="1" applyFill="1" applyAlignment="1">
      <alignment horizontal="left" vertical="center" wrapText="1"/>
    </xf>
    <xf numFmtId="0" fontId="22" fillId="4" borderId="0" xfId="0" applyFont="1" applyFill="1" applyAlignment="1">
      <alignment horizontal="center" vertical="center"/>
    </xf>
    <xf numFmtId="0" fontId="23" fillId="0" borderId="1" xfId="0" applyFont="1" applyBorder="1"/>
    <xf numFmtId="0" fontId="23" fillId="4" borderId="1" xfId="0" applyFont="1" applyFill="1" applyBorder="1"/>
    <xf numFmtId="0" fontId="23" fillId="4" borderId="1" xfId="0" applyFont="1" applyFill="1" applyBorder="1" applyAlignment="1">
      <alignment horizontal="center" vertical="center" wrapText="1"/>
    </xf>
    <xf numFmtId="164" fontId="23" fillId="4" borderId="1" xfId="0" applyNumberFormat="1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/>
    </xf>
    <xf numFmtId="0" fontId="25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25" fillId="4" borderId="1" xfId="0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 vertical="center"/>
    </xf>
    <xf numFmtId="0" fontId="25" fillId="4" borderId="1" xfId="0" applyFont="1" applyFill="1" applyBorder="1"/>
    <xf numFmtId="0" fontId="25" fillId="4" borderId="1" xfId="0" applyFont="1" applyFill="1" applyBorder="1" applyAlignment="1">
      <alignment horizontal="center" vertical="center" wrapText="1"/>
    </xf>
    <xf numFmtId="0" fontId="26" fillId="0" borderId="0" xfId="0" applyFont="1"/>
    <xf numFmtId="0" fontId="5" fillId="4" borderId="0" xfId="0" applyFont="1" applyFill="1"/>
    <xf numFmtId="2" fontId="5" fillId="4" borderId="0" xfId="0" applyNumberFormat="1" applyFont="1" applyFill="1"/>
    <xf numFmtId="2" fontId="27" fillId="4" borderId="1" xfId="0" applyNumberFormat="1" applyFont="1" applyFill="1" applyBorder="1" applyAlignment="1">
      <alignment horizontal="center"/>
    </xf>
    <xf numFmtId="2" fontId="10" fillId="2" borderId="1" xfId="0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2" fontId="25" fillId="2" borderId="1" xfId="0" applyNumberFormat="1" applyFont="1" applyFill="1" applyBorder="1" applyAlignment="1">
      <alignment horizontal="center" vertical="center"/>
    </xf>
    <xf numFmtId="0" fontId="18" fillId="0" borderId="8" xfId="0" applyFont="1" applyBorder="1" applyAlignment="1"/>
    <xf numFmtId="0" fontId="18" fillId="0" borderId="10" xfId="0" applyFont="1" applyBorder="1" applyAlignment="1"/>
    <xf numFmtId="0" fontId="18" fillId="0" borderId="15" xfId="0" applyFont="1" applyBorder="1" applyAlignment="1"/>
    <xf numFmtId="0" fontId="18" fillId="0" borderId="1" xfId="0" applyFont="1" applyBorder="1" applyAlignment="1">
      <alignment horizontal="center"/>
    </xf>
    <xf numFmtId="2" fontId="7" fillId="0" borderId="8" xfId="0" applyNumberFormat="1" applyFont="1" applyBorder="1" applyAlignment="1">
      <alignment horizontal="center"/>
    </xf>
    <xf numFmtId="2" fontId="7" fillId="0" borderId="9" xfId="0" applyNumberFormat="1" applyFont="1" applyBorder="1" applyAlignment="1">
      <alignment horizontal="center"/>
    </xf>
    <xf numFmtId="2" fontId="7" fillId="0" borderId="14" xfId="0" applyNumberFormat="1" applyFont="1" applyBorder="1" applyAlignment="1">
      <alignment horizontal="center"/>
    </xf>
    <xf numFmtId="2" fontId="7" fillId="0" borderId="13" xfId="0" applyNumberFormat="1" applyFont="1" applyBorder="1" applyAlignment="1">
      <alignment horizontal="center"/>
    </xf>
    <xf numFmtId="0" fontId="17" fillId="0" borderId="6" xfId="0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wrapText="1"/>
    </xf>
  </cellXfs>
  <cellStyles count="3">
    <cellStyle name="Excel Built-in Normal" xfId="2"/>
    <cellStyle name="Normal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1"/>
  <sheetViews>
    <sheetView tabSelected="1" view="pageBreakPreview" zoomScale="140" zoomScaleSheetLayoutView="140" workbookViewId="0">
      <selection activeCell="G12" sqref="G12"/>
    </sheetView>
  </sheetViews>
  <sheetFormatPr defaultRowHeight="14.25"/>
  <cols>
    <col min="1" max="1" width="3.375" bestFit="1" customWidth="1"/>
    <col min="2" max="2" width="23.375" customWidth="1"/>
    <col min="3" max="3" width="5.75" bestFit="1" customWidth="1"/>
    <col min="4" max="4" width="7.25" customWidth="1"/>
    <col min="5" max="5" width="8.875" customWidth="1"/>
    <col min="6" max="6" width="10.875" customWidth="1"/>
    <col min="7" max="7" width="9" customWidth="1"/>
    <col min="8" max="8" width="10.125" customWidth="1"/>
  </cols>
  <sheetData>
    <row r="1" spans="1:8">
      <c r="B1" t="s">
        <v>11</v>
      </c>
      <c r="E1" s="2"/>
      <c r="F1" s="2"/>
    </row>
    <row r="2" spans="1:8">
      <c r="D2" s="7" t="s">
        <v>5</v>
      </c>
      <c r="E2" s="7"/>
      <c r="F2" s="7"/>
      <c r="G2" s="7"/>
      <c r="H2" s="7"/>
    </row>
    <row r="4" spans="1:8">
      <c r="A4" s="5" t="s">
        <v>0</v>
      </c>
      <c r="B4" s="90" t="s">
        <v>6</v>
      </c>
      <c r="C4" s="91"/>
      <c r="D4" s="92"/>
      <c r="E4" s="2"/>
      <c r="F4" s="2"/>
    </row>
    <row r="5" spans="1:8">
      <c r="A5" s="6"/>
      <c r="B5" s="90"/>
      <c r="C5" s="91"/>
      <c r="D5" s="92"/>
      <c r="E5" s="4"/>
      <c r="F5" s="4"/>
    </row>
    <row r="6" spans="1:8">
      <c r="A6" s="6"/>
      <c r="B6" s="90"/>
      <c r="C6" s="91"/>
      <c r="D6" s="92"/>
      <c r="E6" s="1"/>
      <c r="F6" s="1"/>
    </row>
    <row r="7" spans="1:8">
      <c r="A7" s="93" t="s">
        <v>4</v>
      </c>
      <c r="B7" s="93"/>
      <c r="C7" s="93"/>
      <c r="D7" s="93"/>
      <c r="E7" s="93"/>
      <c r="F7" s="93"/>
    </row>
    <row r="8" spans="1:8" ht="25.5" customHeight="1">
      <c r="A8" s="94" t="s">
        <v>128</v>
      </c>
      <c r="B8" s="94"/>
      <c r="C8" s="94"/>
      <c r="D8" s="94"/>
      <c r="E8" s="94"/>
      <c r="F8" s="94"/>
      <c r="G8" s="94"/>
      <c r="H8" s="94"/>
    </row>
    <row r="9" spans="1:8">
      <c r="A9" s="1"/>
      <c r="B9" s="1"/>
      <c r="C9" s="1"/>
      <c r="D9" s="1"/>
      <c r="E9" s="1"/>
      <c r="F9" s="1"/>
    </row>
    <row r="10" spans="1:8" ht="15">
      <c r="A10" s="8" t="s">
        <v>12</v>
      </c>
      <c r="B10" s="9"/>
      <c r="C10" s="10"/>
      <c r="D10" s="10"/>
      <c r="E10" s="10"/>
      <c r="F10" s="10"/>
      <c r="G10" s="10"/>
      <c r="H10" s="11"/>
    </row>
    <row r="11" spans="1:8" ht="15">
      <c r="A11" s="22"/>
      <c r="B11" s="22"/>
      <c r="C11" s="14"/>
      <c r="D11" s="14"/>
      <c r="E11" s="14"/>
      <c r="F11" s="14"/>
      <c r="G11" s="14"/>
      <c r="H11" s="14"/>
    </row>
    <row r="12" spans="1:8" ht="15">
      <c r="A12" s="8" t="s">
        <v>20</v>
      </c>
      <c r="B12" s="9"/>
      <c r="C12" s="23"/>
      <c r="D12" s="23"/>
      <c r="E12" s="23"/>
      <c r="F12" s="23"/>
      <c r="G12" s="23"/>
      <c r="H12" s="23"/>
    </row>
    <row r="13" spans="1:8" ht="15">
      <c r="A13" s="8" t="s">
        <v>21</v>
      </c>
      <c r="B13" s="24"/>
      <c r="C13" s="23"/>
      <c r="D13" s="23"/>
      <c r="E13" s="23"/>
      <c r="F13" s="23"/>
      <c r="G13" s="23"/>
      <c r="H13" s="25"/>
    </row>
    <row r="14" spans="1:8" ht="15">
      <c r="A14" s="8" t="s">
        <v>22</v>
      </c>
      <c r="B14" s="9"/>
      <c r="C14" s="23"/>
      <c r="D14" s="23"/>
      <c r="E14" s="23"/>
      <c r="F14" s="23"/>
      <c r="G14" s="23"/>
      <c r="H14" s="23"/>
    </row>
    <row r="15" spans="1:8" ht="15">
      <c r="A15" s="8" t="s">
        <v>23</v>
      </c>
      <c r="B15" s="9"/>
      <c r="C15" s="23"/>
      <c r="D15" s="23"/>
      <c r="E15" s="23"/>
      <c r="F15" s="23"/>
      <c r="G15" s="23"/>
      <c r="H15" s="22"/>
    </row>
    <row r="16" spans="1:8" ht="15.75">
      <c r="A16" s="26" t="s">
        <v>24</v>
      </c>
      <c r="B16" s="27"/>
      <c r="C16" s="23"/>
      <c r="D16" s="23"/>
      <c r="E16" s="23"/>
      <c r="F16" s="23"/>
      <c r="G16" s="23"/>
      <c r="H16" s="23"/>
    </row>
    <row r="17" spans="1:8" ht="15">
      <c r="A17" s="8" t="s">
        <v>25</v>
      </c>
      <c r="B17" s="9"/>
      <c r="C17" s="23"/>
      <c r="D17" s="23"/>
      <c r="E17" s="23"/>
      <c r="F17" s="23"/>
      <c r="G17" s="23"/>
      <c r="H17" s="23"/>
    </row>
    <row r="18" spans="1:8" ht="15.75">
      <c r="A18" s="8" t="s">
        <v>26</v>
      </c>
      <c r="B18" s="28"/>
      <c r="C18" s="14"/>
      <c r="D18" s="14"/>
      <c r="E18" s="14"/>
      <c r="F18" s="14"/>
      <c r="G18" s="14"/>
      <c r="H18" s="14"/>
    </row>
    <row r="19" spans="1:8" ht="15">
      <c r="A19" s="8" t="s">
        <v>27</v>
      </c>
      <c r="B19" s="22"/>
      <c r="C19" s="14"/>
      <c r="D19" s="14"/>
      <c r="E19" s="14"/>
      <c r="F19" s="14"/>
      <c r="G19" s="14"/>
      <c r="H19" s="14"/>
    </row>
    <row r="20" spans="1:8" ht="15.75">
      <c r="A20" s="29" t="s">
        <v>28</v>
      </c>
      <c r="B20" s="22"/>
      <c r="C20" s="14"/>
      <c r="D20" s="14"/>
      <c r="E20" s="14"/>
      <c r="F20" s="14"/>
      <c r="G20" s="14"/>
      <c r="H20" s="14"/>
    </row>
    <row r="21" spans="1:8" s="3" customFormat="1" ht="15">
      <c r="A21" s="14"/>
      <c r="B21" s="30"/>
      <c r="C21" s="25"/>
      <c r="D21" s="12"/>
      <c r="E21" s="12"/>
      <c r="F21" s="12"/>
      <c r="G21" s="88" t="s">
        <v>29</v>
      </c>
      <c r="H21" s="88"/>
    </row>
    <row r="22" spans="1:8" ht="45">
      <c r="A22" s="15" t="s">
        <v>15</v>
      </c>
      <c r="B22" s="16" t="s">
        <v>3</v>
      </c>
      <c r="C22" s="31" t="s">
        <v>1</v>
      </c>
      <c r="D22" s="32" t="s">
        <v>13</v>
      </c>
      <c r="E22" s="32" t="s">
        <v>16</v>
      </c>
      <c r="F22" s="32" t="s">
        <v>17</v>
      </c>
      <c r="G22" s="17" t="s">
        <v>18</v>
      </c>
      <c r="H22" s="17" t="s">
        <v>19</v>
      </c>
    </row>
    <row r="23" spans="1:8" s="3" customFormat="1">
      <c r="A23" s="33">
        <v>1</v>
      </c>
      <c r="B23" s="34" t="s">
        <v>30</v>
      </c>
      <c r="C23" s="35" t="s">
        <v>31</v>
      </c>
      <c r="D23" s="35">
        <v>50</v>
      </c>
      <c r="E23" s="77"/>
      <c r="F23" s="78"/>
      <c r="G23" s="36">
        <f>D23*E23</f>
        <v>0</v>
      </c>
      <c r="H23" s="37">
        <f>D23*F23</f>
        <v>0</v>
      </c>
    </row>
    <row r="24" spans="1:8" s="3" customFormat="1" ht="24">
      <c r="A24" s="38">
        <v>2</v>
      </c>
      <c r="B24" s="39" t="s">
        <v>32</v>
      </c>
      <c r="C24" s="35" t="s">
        <v>31</v>
      </c>
      <c r="D24" s="35">
        <v>10</v>
      </c>
      <c r="E24" s="77"/>
      <c r="F24" s="78"/>
      <c r="G24" s="36">
        <f>D24*E24</f>
        <v>0</v>
      </c>
      <c r="H24" s="37">
        <f>D24*F24</f>
        <v>0</v>
      </c>
    </row>
    <row r="25" spans="1:8" s="3" customFormat="1">
      <c r="A25" s="14"/>
      <c r="B25" s="40" t="s">
        <v>9</v>
      </c>
      <c r="C25" s="41"/>
      <c r="D25" s="41"/>
      <c r="E25" s="41"/>
      <c r="F25" s="41"/>
      <c r="G25" s="42">
        <f>SUM(G23:G24)</f>
        <v>0</v>
      </c>
      <c r="H25" s="42">
        <f>SUM(H23:H24)</f>
        <v>0</v>
      </c>
    </row>
    <row r="26" spans="1:8" s="3" customFormat="1" ht="15">
      <c r="A26" s="14"/>
      <c r="B26" s="22"/>
      <c r="C26" s="22"/>
      <c r="D26" s="22"/>
      <c r="E26" s="22"/>
      <c r="F26" s="22"/>
      <c r="G26" s="22"/>
      <c r="H26" s="22"/>
    </row>
    <row r="27" spans="1:8" s="3" customFormat="1" ht="15">
      <c r="A27" s="14"/>
      <c r="B27" s="22"/>
      <c r="C27" s="22"/>
      <c r="D27" s="22"/>
      <c r="E27" s="22"/>
      <c r="F27" s="22"/>
      <c r="G27" s="89" t="s">
        <v>14</v>
      </c>
      <c r="H27" s="89"/>
    </row>
    <row r="28" spans="1:8" s="3" customFormat="1" ht="45">
      <c r="A28" s="15" t="s">
        <v>15</v>
      </c>
      <c r="B28" s="16" t="s">
        <v>3</v>
      </c>
      <c r="C28" s="16" t="s">
        <v>1</v>
      </c>
      <c r="D28" s="17" t="s">
        <v>13</v>
      </c>
      <c r="E28" s="17" t="s">
        <v>16</v>
      </c>
      <c r="F28" s="17" t="s">
        <v>17</v>
      </c>
      <c r="G28" s="17" t="s">
        <v>18</v>
      </c>
      <c r="H28" s="17" t="s">
        <v>19</v>
      </c>
    </row>
    <row r="29" spans="1:8">
      <c r="A29" s="43">
        <v>1</v>
      </c>
      <c r="B29" s="18" t="s">
        <v>33</v>
      </c>
      <c r="C29" s="19" t="s">
        <v>2</v>
      </c>
      <c r="D29" s="19">
        <v>40</v>
      </c>
      <c r="E29" s="21"/>
      <c r="F29" s="21"/>
      <c r="G29" s="20">
        <f t="shared" ref="G29:G34" si="0">D29*E29</f>
        <v>0</v>
      </c>
      <c r="H29" s="20">
        <f t="shared" ref="H29:H34" si="1">D29*F29</f>
        <v>0</v>
      </c>
    </row>
    <row r="30" spans="1:8" ht="14.25" customHeight="1">
      <c r="A30" s="43">
        <v>2</v>
      </c>
      <c r="B30" s="18" t="s">
        <v>34</v>
      </c>
      <c r="C30" s="19" t="s">
        <v>10</v>
      </c>
      <c r="D30" s="19">
        <v>20</v>
      </c>
      <c r="E30" s="21"/>
      <c r="F30" s="21"/>
      <c r="G30" s="20">
        <f t="shared" si="0"/>
        <v>0</v>
      </c>
      <c r="H30" s="20">
        <f t="shared" si="1"/>
        <v>0</v>
      </c>
    </row>
    <row r="31" spans="1:8">
      <c r="A31" s="43">
        <v>3</v>
      </c>
      <c r="B31" s="18" t="s">
        <v>35</v>
      </c>
      <c r="C31" s="19" t="s">
        <v>10</v>
      </c>
      <c r="D31" s="19">
        <v>20</v>
      </c>
      <c r="E31" s="21"/>
      <c r="F31" s="21"/>
      <c r="G31" s="20">
        <f t="shared" si="0"/>
        <v>0</v>
      </c>
      <c r="H31" s="20">
        <f t="shared" si="1"/>
        <v>0</v>
      </c>
    </row>
    <row r="32" spans="1:8">
      <c r="A32" s="43">
        <v>4</v>
      </c>
      <c r="B32" s="18" t="s">
        <v>36</v>
      </c>
      <c r="C32" s="19" t="s">
        <v>10</v>
      </c>
      <c r="D32" s="19">
        <v>20</v>
      </c>
      <c r="E32" s="21"/>
      <c r="F32" s="21"/>
      <c r="G32" s="20">
        <f t="shared" si="0"/>
        <v>0</v>
      </c>
      <c r="H32" s="20">
        <f t="shared" si="1"/>
        <v>0</v>
      </c>
    </row>
    <row r="33" spans="1:8">
      <c r="A33" s="43">
        <v>5</v>
      </c>
      <c r="B33" s="18" t="s">
        <v>37</v>
      </c>
      <c r="C33" s="19" t="s">
        <v>31</v>
      </c>
      <c r="D33" s="19">
        <v>20</v>
      </c>
      <c r="E33" s="21"/>
      <c r="F33" s="21"/>
      <c r="G33" s="20">
        <f t="shared" si="0"/>
        <v>0</v>
      </c>
      <c r="H33" s="20">
        <f t="shared" si="1"/>
        <v>0</v>
      </c>
    </row>
    <row r="34" spans="1:8" ht="24">
      <c r="A34" s="43">
        <v>6</v>
      </c>
      <c r="B34" s="18" t="s">
        <v>38</v>
      </c>
      <c r="C34" s="19" t="s">
        <v>2</v>
      </c>
      <c r="D34" s="19">
        <v>10</v>
      </c>
      <c r="E34" s="21"/>
      <c r="F34" s="21"/>
      <c r="G34" s="20">
        <f t="shared" si="0"/>
        <v>0</v>
      </c>
      <c r="H34" s="20">
        <f t="shared" si="1"/>
        <v>0</v>
      </c>
    </row>
    <row r="35" spans="1:8">
      <c r="A35" s="44"/>
      <c r="B35" s="40" t="s">
        <v>9</v>
      </c>
      <c r="C35" s="41"/>
      <c r="D35" s="41"/>
      <c r="E35" s="41"/>
      <c r="F35" s="41"/>
      <c r="G35" s="42">
        <f>SUM(G29:G34)</f>
        <v>0</v>
      </c>
      <c r="H35" s="42">
        <f>SUM(H29:H34)</f>
        <v>0</v>
      </c>
    </row>
    <row r="36" spans="1:8" ht="30" customHeight="1">
      <c r="A36" s="44"/>
      <c r="B36" s="45"/>
      <c r="C36" s="41"/>
      <c r="D36" s="41"/>
      <c r="E36" s="41"/>
      <c r="F36" s="41"/>
      <c r="G36" s="46"/>
      <c r="H36" s="46"/>
    </row>
    <row r="37" spans="1:8" ht="15">
      <c r="A37" s="44"/>
      <c r="B37" s="22"/>
      <c r="C37" s="22"/>
      <c r="D37" s="22"/>
      <c r="E37" s="22"/>
      <c r="F37" s="22"/>
      <c r="G37" s="89" t="s">
        <v>85</v>
      </c>
      <c r="H37" s="89"/>
    </row>
    <row r="38" spans="1:8" ht="45">
      <c r="A38" s="15" t="s">
        <v>15</v>
      </c>
      <c r="B38" s="16" t="s">
        <v>3</v>
      </c>
      <c r="C38" s="16" t="s">
        <v>1</v>
      </c>
      <c r="D38" s="17" t="s">
        <v>13</v>
      </c>
      <c r="E38" s="17" t="s">
        <v>16</v>
      </c>
      <c r="F38" s="17" t="s">
        <v>17</v>
      </c>
      <c r="G38" s="17" t="s">
        <v>18</v>
      </c>
      <c r="H38" s="17" t="s">
        <v>19</v>
      </c>
    </row>
    <row r="39" spans="1:8" ht="30" customHeight="1">
      <c r="A39" s="43">
        <v>1</v>
      </c>
      <c r="B39" s="18" t="s">
        <v>39</v>
      </c>
      <c r="C39" s="19" t="s">
        <v>10</v>
      </c>
      <c r="D39" s="19">
        <v>100</v>
      </c>
      <c r="E39" s="21"/>
      <c r="F39" s="21"/>
      <c r="G39" s="20">
        <f>D39*E39</f>
        <v>0</v>
      </c>
      <c r="H39" s="20">
        <f t="shared" ref="H39:H83" si="2">F39*D39</f>
        <v>0</v>
      </c>
    </row>
    <row r="40" spans="1:8" ht="36">
      <c r="A40" s="43">
        <v>2</v>
      </c>
      <c r="B40" s="18" t="s">
        <v>40</v>
      </c>
      <c r="C40" s="19" t="s">
        <v>2</v>
      </c>
      <c r="D40" s="19">
        <v>5</v>
      </c>
      <c r="E40" s="21"/>
      <c r="F40" s="21"/>
      <c r="G40" s="20">
        <f t="shared" ref="G40:G83" si="3">E40*D40</f>
        <v>0</v>
      </c>
      <c r="H40" s="20">
        <f t="shared" si="2"/>
        <v>0</v>
      </c>
    </row>
    <row r="41" spans="1:8" ht="36">
      <c r="A41" s="43">
        <v>3</v>
      </c>
      <c r="B41" s="18" t="s">
        <v>41</v>
      </c>
      <c r="C41" s="19" t="s">
        <v>10</v>
      </c>
      <c r="D41" s="19">
        <v>60</v>
      </c>
      <c r="E41" s="21"/>
      <c r="F41" s="21"/>
      <c r="G41" s="20">
        <f t="shared" si="3"/>
        <v>0</v>
      </c>
      <c r="H41" s="20">
        <f t="shared" si="2"/>
        <v>0</v>
      </c>
    </row>
    <row r="42" spans="1:8" ht="36">
      <c r="A42" s="43">
        <v>4</v>
      </c>
      <c r="B42" s="18" t="s">
        <v>42</v>
      </c>
      <c r="C42" s="19" t="s">
        <v>10</v>
      </c>
      <c r="D42" s="19">
        <v>140</v>
      </c>
      <c r="E42" s="21"/>
      <c r="F42" s="21"/>
      <c r="G42" s="20">
        <f t="shared" si="3"/>
        <v>0</v>
      </c>
      <c r="H42" s="20">
        <f t="shared" si="2"/>
        <v>0</v>
      </c>
    </row>
    <row r="43" spans="1:8">
      <c r="A43" s="43">
        <v>5</v>
      </c>
      <c r="B43" s="18" t="s">
        <v>43</v>
      </c>
      <c r="C43" s="19" t="s">
        <v>2</v>
      </c>
      <c r="D43" s="19">
        <v>10</v>
      </c>
      <c r="E43" s="21"/>
      <c r="F43" s="21"/>
      <c r="G43" s="20">
        <f t="shared" si="3"/>
        <v>0</v>
      </c>
      <c r="H43" s="20">
        <f t="shared" si="2"/>
        <v>0</v>
      </c>
    </row>
    <row r="44" spans="1:8" ht="24">
      <c r="A44" s="43">
        <v>6</v>
      </c>
      <c r="B44" s="18" t="s">
        <v>44</v>
      </c>
      <c r="C44" s="19" t="s">
        <v>31</v>
      </c>
      <c r="D44" s="19">
        <v>100</v>
      </c>
      <c r="E44" s="21"/>
      <c r="F44" s="21"/>
      <c r="G44" s="20">
        <f t="shared" si="3"/>
        <v>0</v>
      </c>
      <c r="H44" s="20">
        <f t="shared" si="2"/>
        <v>0</v>
      </c>
    </row>
    <row r="45" spans="1:8">
      <c r="A45" s="43">
        <v>7</v>
      </c>
      <c r="B45" s="18" t="s">
        <v>45</v>
      </c>
      <c r="C45" s="19" t="s">
        <v>31</v>
      </c>
      <c r="D45" s="19">
        <v>10</v>
      </c>
      <c r="E45" s="21"/>
      <c r="F45" s="21"/>
      <c r="G45" s="20">
        <f t="shared" si="3"/>
        <v>0</v>
      </c>
      <c r="H45" s="20">
        <f t="shared" si="2"/>
        <v>0</v>
      </c>
    </row>
    <row r="46" spans="1:8" ht="24">
      <c r="A46" s="43">
        <v>8</v>
      </c>
      <c r="B46" s="18" t="s">
        <v>46</v>
      </c>
      <c r="C46" s="19" t="s">
        <v>31</v>
      </c>
      <c r="D46" s="19">
        <v>100</v>
      </c>
      <c r="E46" s="21"/>
      <c r="F46" s="21"/>
      <c r="G46" s="20">
        <f t="shared" si="3"/>
        <v>0</v>
      </c>
      <c r="H46" s="20">
        <f t="shared" si="2"/>
        <v>0</v>
      </c>
    </row>
    <row r="47" spans="1:8">
      <c r="A47" s="43">
        <v>9</v>
      </c>
      <c r="B47" s="18" t="s">
        <v>47</v>
      </c>
      <c r="C47" s="19" t="s">
        <v>31</v>
      </c>
      <c r="D47" s="19">
        <v>100</v>
      </c>
      <c r="E47" s="21"/>
      <c r="F47" s="21"/>
      <c r="G47" s="20">
        <f t="shared" si="3"/>
        <v>0</v>
      </c>
      <c r="H47" s="20">
        <f t="shared" si="2"/>
        <v>0</v>
      </c>
    </row>
    <row r="48" spans="1:8">
      <c r="A48" s="43">
        <v>10</v>
      </c>
      <c r="B48" s="18" t="s">
        <v>48</v>
      </c>
      <c r="C48" s="19" t="s">
        <v>2</v>
      </c>
      <c r="D48" s="19">
        <v>15</v>
      </c>
      <c r="E48" s="21"/>
      <c r="F48" s="21"/>
      <c r="G48" s="20">
        <f t="shared" si="3"/>
        <v>0</v>
      </c>
      <c r="H48" s="20">
        <f t="shared" si="2"/>
        <v>0</v>
      </c>
    </row>
    <row r="49" spans="1:8" ht="24">
      <c r="A49" s="43">
        <v>11</v>
      </c>
      <c r="B49" s="18" t="s">
        <v>49</v>
      </c>
      <c r="C49" s="19" t="s">
        <v>10</v>
      </c>
      <c r="D49" s="19">
        <v>10</v>
      </c>
      <c r="E49" s="21"/>
      <c r="F49" s="21"/>
      <c r="G49" s="20">
        <f t="shared" si="3"/>
        <v>0</v>
      </c>
      <c r="H49" s="20">
        <f t="shared" si="2"/>
        <v>0</v>
      </c>
    </row>
    <row r="50" spans="1:8" ht="24">
      <c r="A50" s="43">
        <v>12</v>
      </c>
      <c r="B50" s="18" t="s">
        <v>50</v>
      </c>
      <c r="C50" s="19" t="s">
        <v>31</v>
      </c>
      <c r="D50" s="19">
        <v>5</v>
      </c>
      <c r="E50" s="21"/>
      <c r="F50" s="21"/>
      <c r="G50" s="20">
        <f t="shared" si="3"/>
        <v>0</v>
      </c>
      <c r="H50" s="20">
        <f t="shared" si="2"/>
        <v>0</v>
      </c>
    </row>
    <row r="51" spans="1:8">
      <c r="A51" s="43">
        <v>13</v>
      </c>
      <c r="B51" s="18" t="s">
        <v>51</v>
      </c>
      <c r="C51" s="19" t="s">
        <v>31</v>
      </c>
      <c r="D51" s="19">
        <v>15</v>
      </c>
      <c r="E51" s="21"/>
      <c r="F51" s="21"/>
      <c r="G51" s="20">
        <f t="shared" si="3"/>
        <v>0</v>
      </c>
      <c r="H51" s="20">
        <f t="shared" si="2"/>
        <v>0</v>
      </c>
    </row>
    <row r="52" spans="1:8">
      <c r="A52" s="43">
        <v>14</v>
      </c>
      <c r="B52" s="18" t="s">
        <v>52</v>
      </c>
      <c r="C52" s="19" t="s">
        <v>53</v>
      </c>
      <c r="D52" s="19">
        <v>20</v>
      </c>
      <c r="E52" s="21"/>
      <c r="F52" s="21"/>
      <c r="G52" s="20">
        <f t="shared" si="3"/>
        <v>0</v>
      </c>
      <c r="H52" s="20">
        <f t="shared" si="2"/>
        <v>0</v>
      </c>
    </row>
    <row r="53" spans="1:8" ht="24">
      <c r="A53" s="43">
        <v>15</v>
      </c>
      <c r="B53" s="18" t="s">
        <v>54</v>
      </c>
      <c r="C53" s="19" t="s">
        <v>10</v>
      </c>
      <c r="D53" s="19">
        <v>5</v>
      </c>
      <c r="E53" s="21"/>
      <c r="F53" s="21"/>
      <c r="G53" s="20">
        <f t="shared" si="3"/>
        <v>0</v>
      </c>
      <c r="H53" s="20">
        <f t="shared" si="2"/>
        <v>0</v>
      </c>
    </row>
    <row r="54" spans="1:8" ht="24">
      <c r="A54" s="43">
        <v>16</v>
      </c>
      <c r="B54" s="18" t="s">
        <v>55</v>
      </c>
      <c r="C54" s="19" t="s">
        <v>10</v>
      </c>
      <c r="D54" s="19">
        <v>20</v>
      </c>
      <c r="E54" s="21"/>
      <c r="F54" s="21"/>
      <c r="G54" s="20">
        <f t="shared" si="3"/>
        <v>0</v>
      </c>
      <c r="H54" s="20">
        <f t="shared" si="2"/>
        <v>0</v>
      </c>
    </row>
    <row r="55" spans="1:8">
      <c r="A55" s="43">
        <v>17</v>
      </c>
      <c r="B55" s="18" t="s">
        <v>56</v>
      </c>
      <c r="C55" s="19" t="s">
        <v>10</v>
      </c>
      <c r="D55" s="19">
        <v>20</v>
      </c>
      <c r="E55" s="21"/>
      <c r="F55" s="21"/>
      <c r="G55" s="20">
        <f t="shared" si="3"/>
        <v>0</v>
      </c>
      <c r="H55" s="20">
        <f t="shared" si="2"/>
        <v>0</v>
      </c>
    </row>
    <row r="56" spans="1:8">
      <c r="A56" s="43">
        <v>18</v>
      </c>
      <c r="B56" s="18" t="s">
        <v>57</v>
      </c>
      <c r="C56" s="19" t="s">
        <v>10</v>
      </c>
      <c r="D56" s="19">
        <v>10</v>
      </c>
      <c r="E56" s="21"/>
      <c r="F56" s="21"/>
      <c r="G56" s="20">
        <f t="shared" si="3"/>
        <v>0</v>
      </c>
      <c r="H56" s="20">
        <f t="shared" si="2"/>
        <v>0</v>
      </c>
    </row>
    <row r="57" spans="1:8" ht="24">
      <c r="A57" s="43">
        <v>19</v>
      </c>
      <c r="B57" s="18" t="s">
        <v>58</v>
      </c>
      <c r="C57" s="19" t="s">
        <v>10</v>
      </c>
      <c r="D57" s="19">
        <v>60</v>
      </c>
      <c r="E57" s="21"/>
      <c r="F57" s="21"/>
      <c r="G57" s="20">
        <f t="shared" si="3"/>
        <v>0</v>
      </c>
      <c r="H57" s="20">
        <f t="shared" si="2"/>
        <v>0</v>
      </c>
    </row>
    <row r="58" spans="1:8">
      <c r="A58" s="43">
        <v>20</v>
      </c>
      <c r="B58" s="18" t="s">
        <v>59</v>
      </c>
      <c r="C58" s="19" t="s">
        <v>10</v>
      </c>
      <c r="D58" s="19">
        <v>5</v>
      </c>
      <c r="E58" s="21"/>
      <c r="F58" s="21"/>
      <c r="G58" s="20">
        <f t="shared" si="3"/>
        <v>0</v>
      </c>
      <c r="H58" s="20">
        <f t="shared" si="2"/>
        <v>0</v>
      </c>
    </row>
    <row r="59" spans="1:8">
      <c r="A59" s="43">
        <v>21</v>
      </c>
      <c r="B59" s="18" t="s">
        <v>60</v>
      </c>
      <c r="C59" s="19" t="s">
        <v>31</v>
      </c>
      <c r="D59" s="19">
        <v>20</v>
      </c>
      <c r="E59" s="21"/>
      <c r="F59" s="21"/>
      <c r="G59" s="20">
        <f t="shared" si="3"/>
        <v>0</v>
      </c>
      <c r="H59" s="20">
        <f t="shared" si="2"/>
        <v>0</v>
      </c>
    </row>
    <row r="60" spans="1:8">
      <c r="A60" s="43">
        <v>22</v>
      </c>
      <c r="B60" s="18" t="s">
        <v>61</v>
      </c>
      <c r="C60" s="19" t="s">
        <v>31</v>
      </c>
      <c r="D60" s="19">
        <v>10</v>
      </c>
      <c r="E60" s="21"/>
      <c r="F60" s="21"/>
      <c r="G60" s="20">
        <f t="shared" si="3"/>
        <v>0</v>
      </c>
      <c r="H60" s="20">
        <f t="shared" si="2"/>
        <v>0</v>
      </c>
    </row>
    <row r="61" spans="1:8" ht="24">
      <c r="A61" s="43">
        <v>23</v>
      </c>
      <c r="B61" s="18" t="s">
        <v>62</v>
      </c>
      <c r="C61" s="19" t="s">
        <v>10</v>
      </c>
      <c r="D61" s="19">
        <v>10</v>
      </c>
      <c r="E61" s="21"/>
      <c r="F61" s="21"/>
      <c r="G61" s="20">
        <f t="shared" si="3"/>
        <v>0</v>
      </c>
      <c r="H61" s="20">
        <f t="shared" si="2"/>
        <v>0</v>
      </c>
    </row>
    <row r="62" spans="1:8" ht="24">
      <c r="A62" s="43">
        <v>24</v>
      </c>
      <c r="B62" s="18" t="s">
        <v>63</v>
      </c>
      <c r="C62" s="19" t="s">
        <v>10</v>
      </c>
      <c r="D62" s="19">
        <v>20</v>
      </c>
      <c r="E62" s="21"/>
      <c r="F62" s="21"/>
      <c r="G62" s="20">
        <f t="shared" si="3"/>
        <v>0</v>
      </c>
      <c r="H62" s="20">
        <f t="shared" si="2"/>
        <v>0</v>
      </c>
    </row>
    <row r="63" spans="1:8" ht="24">
      <c r="A63" s="43">
        <v>25</v>
      </c>
      <c r="B63" s="18" t="s">
        <v>64</v>
      </c>
      <c r="C63" s="19" t="s">
        <v>31</v>
      </c>
      <c r="D63" s="19">
        <v>5</v>
      </c>
      <c r="E63" s="21"/>
      <c r="F63" s="21"/>
      <c r="G63" s="20">
        <f t="shared" si="3"/>
        <v>0</v>
      </c>
      <c r="H63" s="20">
        <f t="shared" si="2"/>
        <v>0</v>
      </c>
    </row>
    <row r="64" spans="1:8">
      <c r="A64" s="43">
        <v>26</v>
      </c>
      <c r="B64" s="18" t="s">
        <v>65</v>
      </c>
      <c r="C64" s="19" t="s">
        <v>31</v>
      </c>
      <c r="D64" s="19">
        <v>100</v>
      </c>
      <c r="E64" s="21"/>
      <c r="F64" s="21"/>
      <c r="G64" s="20">
        <f t="shared" si="3"/>
        <v>0</v>
      </c>
      <c r="H64" s="20">
        <f t="shared" si="2"/>
        <v>0</v>
      </c>
    </row>
    <row r="65" spans="1:8">
      <c r="A65" s="43">
        <v>27</v>
      </c>
      <c r="B65" s="18" t="s">
        <v>66</v>
      </c>
      <c r="C65" s="19" t="s">
        <v>31</v>
      </c>
      <c r="D65" s="19">
        <v>100</v>
      </c>
      <c r="E65" s="21"/>
      <c r="F65" s="21"/>
      <c r="G65" s="20">
        <f t="shared" si="3"/>
        <v>0</v>
      </c>
      <c r="H65" s="20">
        <f t="shared" si="2"/>
        <v>0</v>
      </c>
    </row>
    <row r="66" spans="1:8">
      <c r="A66" s="43">
        <v>28</v>
      </c>
      <c r="B66" s="18" t="s">
        <v>67</v>
      </c>
      <c r="C66" s="19" t="s">
        <v>10</v>
      </c>
      <c r="D66" s="19">
        <v>5</v>
      </c>
      <c r="E66" s="21"/>
      <c r="F66" s="21"/>
      <c r="G66" s="20">
        <f t="shared" si="3"/>
        <v>0</v>
      </c>
      <c r="H66" s="20">
        <f t="shared" si="2"/>
        <v>0</v>
      </c>
    </row>
    <row r="67" spans="1:8">
      <c r="A67" s="43">
        <v>29</v>
      </c>
      <c r="B67" s="18" t="s">
        <v>68</v>
      </c>
      <c r="C67" s="19" t="s">
        <v>10</v>
      </c>
      <c r="D67" s="19">
        <v>30</v>
      </c>
      <c r="E67" s="21"/>
      <c r="F67" s="21"/>
      <c r="G67" s="20">
        <f t="shared" si="3"/>
        <v>0</v>
      </c>
      <c r="H67" s="20">
        <f t="shared" si="2"/>
        <v>0</v>
      </c>
    </row>
    <row r="68" spans="1:8">
      <c r="A68" s="43">
        <v>30</v>
      </c>
      <c r="B68" s="18" t="s">
        <v>69</v>
      </c>
      <c r="C68" s="19" t="s">
        <v>10</v>
      </c>
      <c r="D68" s="19">
        <v>30</v>
      </c>
      <c r="E68" s="21"/>
      <c r="F68" s="21"/>
      <c r="G68" s="20">
        <f t="shared" si="3"/>
        <v>0</v>
      </c>
      <c r="H68" s="20">
        <f t="shared" si="2"/>
        <v>0</v>
      </c>
    </row>
    <row r="69" spans="1:8">
      <c r="A69" s="43">
        <v>31</v>
      </c>
      <c r="B69" s="18" t="s">
        <v>70</v>
      </c>
      <c r="C69" s="19" t="s">
        <v>31</v>
      </c>
      <c r="D69" s="19">
        <v>40</v>
      </c>
      <c r="E69" s="21"/>
      <c r="F69" s="21"/>
      <c r="G69" s="20">
        <f t="shared" si="3"/>
        <v>0</v>
      </c>
      <c r="H69" s="20">
        <f t="shared" si="2"/>
        <v>0</v>
      </c>
    </row>
    <row r="70" spans="1:8">
      <c r="A70" s="43">
        <v>32</v>
      </c>
      <c r="B70" s="18" t="s">
        <v>71</v>
      </c>
      <c r="C70" s="19" t="s">
        <v>31</v>
      </c>
      <c r="D70" s="19">
        <v>100</v>
      </c>
      <c r="E70" s="21"/>
      <c r="F70" s="21"/>
      <c r="G70" s="20">
        <f t="shared" si="3"/>
        <v>0</v>
      </c>
      <c r="H70" s="20">
        <f t="shared" si="2"/>
        <v>0</v>
      </c>
    </row>
    <row r="71" spans="1:8">
      <c r="A71" s="43">
        <v>33</v>
      </c>
      <c r="B71" s="18" t="s">
        <v>72</v>
      </c>
      <c r="C71" s="19" t="s">
        <v>10</v>
      </c>
      <c r="D71" s="19">
        <v>100</v>
      </c>
      <c r="E71" s="21"/>
      <c r="F71" s="21"/>
      <c r="G71" s="20">
        <f t="shared" si="3"/>
        <v>0</v>
      </c>
      <c r="H71" s="20">
        <f t="shared" si="2"/>
        <v>0</v>
      </c>
    </row>
    <row r="72" spans="1:8">
      <c r="A72" s="43">
        <v>34</v>
      </c>
      <c r="B72" s="18" t="s">
        <v>73</v>
      </c>
      <c r="C72" s="19" t="s">
        <v>10</v>
      </c>
      <c r="D72" s="19">
        <v>20</v>
      </c>
      <c r="E72" s="21"/>
      <c r="F72" s="21"/>
      <c r="G72" s="20">
        <f t="shared" si="3"/>
        <v>0</v>
      </c>
      <c r="H72" s="20">
        <f t="shared" si="2"/>
        <v>0</v>
      </c>
    </row>
    <row r="73" spans="1:8" ht="24">
      <c r="A73" s="43">
        <v>35</v>
      </c>
      <c r="B73" s="47" t="s">
        <v>74</v>
      </c>
      <c r="C73" s="19" t="s">
        <v>10</v>
      </c>
      <c r="D73" s="19">
        <v>180</v>
      </c>
      <c r="E73" s="21"/>
      <c r="F73" s="21"/>
      <c r="G73" s="20">
        <f t="shared" si="3"/>
        <v>0</v>
      </c>
      <c r="H73" s="20">
        <f t="shared" si="2"/>
        <v>0</v>
      </c>
    </row>
    <row r="74" spans="1:8" ht="24">
      <c r="A74" s="43">
        <v>36</v>
      </c>
      <c r="B74" s="18" t="s">
        <v>75</v>
      </c>
      <c r="C74" s="19" t="s">
        <v>10</v>
      </c>
      <c r="D74" s="19">
        <v>180</v>
      </c>
      <c r="E74" s="21"/>
      <c r="F74" s="21"/>
      <c r="G74" s="20">
        <f t="shared" si="3"/>
        <v>0</v>
      </c>
      <c r="H74" s="20">
        <f t="shared" si="2"/>
        <v>0</v>
      </c>
    </row>
    <row r="75" spans="1:8" ht="24">
      <c r="A75" s="43">
        <v>37</v>
      </c>
      <c r="B75" s="18" t="s">
        <v>76</v>
      </c>
      <c r="C75" s="19" t="s">
        <v>31</v>
      </c>
      <c r="D75" s="19">
        <v>190</v>
      </c>
      <c r="E75" s="21"/>
      <c r="F75" s="21"/>
      <c r="G75" s="20">
        <f t="shared" si="3"/>
        <v>0</v>
      </c>
      <c r="H75" s="20">
        <f t="shared" si="2"/>
        <v>0</v>
      </c>
    </row>
    <row r="76" spans="1:8" ht="36">
      <c r="A76" s="43">
        <v>38</v>
      </c>
      <c r="B76" s="18" t="s">
        <v>77</v>
      </c>
      <c r="C76" s="19" t="s">
        <v>31</v>
      </c>
      <c r="D76" s="19">
        <v>20</v>
      </c>
      <c r="E76" s="21"/>
      <c r="F76" s="21"/>
      <c r="G76" s="20">
        <f t="shared" si="3"/>
        <v>0</v>
      </c>
      <c r="H76" s="20">
        <f t="shared" si="2"/>
        <v>0</v>
      </c>
    </row>
    <row r="77" spans="1:8">
      <c r="A77" s="43">
        <v>39</v>
      </c>
      <c r="B77" s="18" t="s">
        <v>78</v>
      </c>
      <c r="C77" s="19" t="s">
        <v>31</v>
      </c>
      <c r="D77" s="19">
        <v>10</v>
      </c>
      <c r="E77" s="21"/>
      <c r="F77" s="21"/>
      <c r="G77" s="20">
        <f t="shared" si="3"/>
        <v>0</v>
      </c>
      <c r="H77" s="20">
        <f t="shared" si="2"/>
        <v>0</v>
      </c>
    </row>
    <row r="78" spans="1:8">
      <c r="A78" s="43">
        <v>40</v>
      </c>
      <c r="B78" s="18" t="s">
        <v>79</v>
      </c>
      <c r="C78" s="19" t="s">
        <v>10</v>
      </c>
      <c r="D78" s="19">
        <v>10</v>
      </c>
      <c r="E78" s="21"/>
      <c r="F78" s="21"/>
      <c r="G78" s="20">
        <f t="shared" si="3"/>
        <v>0</v>
      </c>
      <c r="H78" s="20">
        <f t="shared" si="2"/>
        <v>0</v>
      </c>
    </row>
    <row r="79" spans="1:8" ht="24">
      <c r="A79" s="43">
        <v>41</v>
      </c>
      <c r="B79" s="18" t="s">
        <v>80</v>
      </c>
      <c r="C79" s="19" t="s">
        <v>10</v>
      </c>
      <c r="D79" s="19">
        <v>200</v>
      </c>
      <c r="E79" s="21"/>
      <c r="F79" s="21"/>
      <c r="G79" s="20">
        <f t="shared" si="3"/>
        <v>0</v>
      </c>
      <c r="H79" s="20">
        <f t="shared" si="2"/>
        <v>0</v>
      </c>
    </row>
    <row r="80" spans="1:8" ht="24">
      <c r="A80" s="43">
        <v>42</v>
      </c>
      <c r="B80" s="18" t="s">
        <v>81</v>
      </c>
      <c r="C80" s="19" t="s">
        <v>10</v>
      </c>
      <c r="D80" s="19">
        <v>100</v>
      </c>
      <c r="E80" s="21"/>
      <c r="F80" s="21"/>
      <c r="G80" s="20">
        <f t="shared" si="3"/>
        <v>0</v>
      </c>
      <c r="H80" s="20">
        <f t="shared" si="2"/>
        <v>0</v>
      </c>
    </row>
    <row r="81" spans="1:8" ht="24">
      <c r="A81" s="43">
        <v>43</v>
      </c>
      <c r="B81" s="18" t="s">
        <v>82</v>
      </c>
      <c r="C81" s="19" t="s">
        <v>2</v>
      </c>
      <c r="D81" s="19">
        <v>40</v>
      </c>
      <c r="E81" s="21"/>
      <c r="F81" s="21"/>
      <c r="G81" s="20">
        <f t="shared" si="3"/>
        <v>0</v>
      </c>
      <c r="H81" s="20">
        <f t="shared" si="2"/>
        <v>0</v>
      </c>
    </row>
    <row r="82" spans="1:8">
      <c r="A82" s="43">
        <v>44</v>
      </c>
      <c r="B82" s="18" t="s">
        <v>83</v>
      </c>
      <c r="C82" s="19" t="s">
        <v>2</v>
      </c>
      <c r="D82" s="19">
        <v>40</v>
      </c>
      <c r="E82" s="21"/>
      <c r="F82" s="21"/>
      <c r="G82" s="20">
        <f t="shared" si="3"/>
        <v>0</v>
      </c>
      <c r="H82" s="20">
        <f t="shared" si="2"/>
        <v>0</v>
      </c>
    </row>
    <row r="83" spans="1:8">
      <c r="A83" s="43">
        <v>45</v>
      </c>
      <c r="B83" s="18" t="s">
        <v>84</v>
      </c>
      <c r="C83" s="19" t="s">
        <v>2</v>
      </c>
      <c r="D83" s="19">
        <v>10</v>
      </c>
      <c r="E83" s="21"/>
      <c r="F83" s="21"/>
      <c r="G83" s="20">
        <f t="shared" si="3"/>
        <v>0</v>
      </c>
      <c r="H83" s="20">
        <f t="shared" si="2"/>
        <v>0</v>
      </c>
    </row>
    <row r="84" spans="1:8">
      <c r="A84" s="44"/>
      <c r="B84" s="40" t="s">
        <v>9</v>
      </c>
      <c r="C84" s="48"/>
      <c r="D84" s="41"/>
      <c r="E84" s="49"/>
      <c r="F84" s="49"/>
      <c r="G84" s="42">
        <f>SUM(G39:G83)</f>
        <v>0</v>
      </c>
      <c r="H84" s="50">
        <f>SUM(H39:H83)</f>
        <v>0</v>
      </c>
    </row>
    <row r="85" spans="1:8" ht="15">
      <c r="A85" s="14"/>
      <c r="B85" s="51"/>
      <c r="C85" s="25"/>
      <c r="D85" s="12"/>
      <c r="E85" s="12"/>
      <c r="F85" s="12"/>
      <c r="G85" s="13"/>
      <c r="H85" s="13"/>
    </row>
    <row r="86" spans="1:8" ht="15">
      <c r="A86" s="14"/>
      <c r="B86" s="22"/>
      <c r="C86" s="22"/>
      <c r="D86" s="22"/>
      <c r="E86" s="22"/>
      <c r="F86" s="22"/>
      <c r="G86" s="89" t="s">
        <v>105</v>
      </c>
      <c r="H86" s="89"/>
    </row>
    <row r="87" spans="1:8" ht="45">
      <c r="A87" s="15" t="s">
        <v>15</v>
      </c>
      <c r="B87" s="16" t="s">
        <v>3</v>
      </c>
      <c r="C87" s="16" t="s">
        <v>1</v>
      </c>
      <c r="D87" s="17" t="s">
        <v>13</v>
      </c>
      <c r="E87" s="17" t="s">
        <v>16</v>
      </c>
      <c r="F87" s="17" t="s">
        <v>17</v>
      </c>
      <c r="G87" s="17" t="s">
        <v>18</v>
      </c>
      <c r="H87" s="17" t="s">
        <v>19</v>
      </c>
    </row>
    <row r="88" spans="1:8">
      <c r="A88" s="43">
        <v>1</v>
      </c>
      <c r="B88" s="18" t="s">
        <v>86</v>
      </c>
      <c r="C88" s="19" t="s">
        <v>31</v>
      </c>
      <c r="D88" s="19">
        <v>100</v>
      </c>
      <c r="E88" s="21"/>
      <c r="F88" s="21"/>
      <c r="G88" s="20">
        <f t="shared" ref="G88:G102" si="4">E88*D88</f>
        <v>0</v>
      </c>
      <c r="H88" s="20">
        <f t="shared" ref="H88:H104" si="5">F88*D88</f>
        <v>0</v>
      </c>
    </row>
    <row r="89" spans="1:8">
      <c r="A89" s="43">
        <v>2</v>
      </c>
      <c r="B89" s="18" t="s">
        <v>87</v>
      </c>
      <c r="C89" s="19" t="s">
        <v>31</v>
      </c>
      <c r="D89" s="19">
        <v>200</v>
      </c>
      <c r="E89" s="21"/>
      <c r="F89" s="21"/>
      <c r="G89" s="20">
        <f t="shared" si="4"/>
        <v>0</v>
      </c>
      <c r="H89" s="20">
        <f t="shared" si="5"/>
        <v>0</v>
      </c>
    </row>
    <row r="90" spans="1:8" ht="34.5">
      <c r="A90" s="43">
        <v>3</v>
      </c>
      <c r="B90" s="18" t="s">
        <v>88</v>
      </c>
      <c r="C90" s="19" t="s">
        <v>31</v>
      </c>
      <c r="D90" s="19">
        <v>200</v>
      </c>
      <c r="E90" s="21"/>
      <c r="F90" s="21"/>
      <c r="G90" s="20">
        <f t="shared" si="4"/>
        <v>0</v>
      </c>
      <c r="H90" s="20">
        <f t="shared" si="5"/>
        <v>0</v>
      </c>
    </row>
    <row r="91" spans="1:8" ht="34.5">
      <c r="A91" s="43">
        <v>4</v>
      </c>
      <c r="B91" s="18" t="s">
        <v>89</v>
      </c>
      <c r="C91" s="19" t="s">
        <v>31</v>
      </c>
      <c r="D91" s="19">
        <v>800</v>
      </c>
      <c r="E91" s="21"/>
      <c r="F91" s="21"/>
      <c r="G91" s="20">
        <f t="shared" si="4"/>
        <v>0</v>
      </c>
      <c r="H91" s="20">
        <f t="shared" si="5"/>
        <v>0</v>
      </c>
    </row>
    <row r="92" spans="1:8">
      <c r="A92" s="43">
        <v>5</v>
      </c>
      <c r="B92" s="18" t="s">
        <v>90</v>
      </c>
      <c r="C92" s="19" t="s">
        <v>10</v>
      </c>
      <c r="D92" s="19">
        <v>10</v>
      </c>
      <c r="E92" s="21"/>
      <c r="F92" s="21"/>
      <c r="G92" s="20">
        <f t="shared" si="4"/>
        <v>0</v>
      </c>
      <c r="H92" s="20">
        <f t="shared" si="5"/>
        <v>0</v>
      </c>
    </row>
    <row r="93" spans="1:8">
      <c r="A93" s="43">
        <v>6</v>
      </c>
      <c r="B93" s="18" t="s">
        <v>91</v>
      </c>
      <c r="C93" s="19" t="s">
        <v>10</v>
      </c>
      <c r="D93" s="19">
        <v>100</v>
      </c>
      <c r="E93" s="21"/>
      <c r="F93" s="21"/>
      <c r="G93" s="20">
        <f t="shared" si="4"/>
        <v>0</v>
      </c>
      <c r="H93" s="20">
        <f t="shared" si="5"/>
        <v>0</v>
      </c>
    </row>
    <row r="94" spans="1:8">
      <c r="A94" s="43">
        <v>7</v>
      </c>
      <c r="B94" s="18" t="s">
        <v>92</v>
      </c>
      <c r="C94" s="19" t="s">
        <v>10</v>
      </c>
      <c r="D94" s="19">
        <v>100</v>
      </c>
      <c r="E94" s="21"/>
      <c r="F94" s="21"/>
      <c r="G94" s="20">
        <f t="shared" si="4"/>
        <v>0</v>
      </c>
      <c r="H94" s="20">
        <f t="shared" si="5"/>
        <v>0</v>
      </c>
    </row>
    <row r="95" spans="1:8" ht="24">
      <c r="A95" s="43">
        <v>8</v>
      </c>
      <c r="B95" s="18" t="s">
        <v>93</v>
      </c>
      <c r="C95" s="19" t="s">
        <v>31</v>
      </c>
      <c r="D95" s="19">
        <v>200</v>
      </c>
      <c r="E95" s="21"/>
      <c r="F95" s="21"/>
      <c r="G95" s="20">
        <f t="shared" si="4"/>
        <v>0</v>
      </c>
      <c r="H95" s="20">
        <f t="shared" si="5"/>
        <v>0</v>
      </c>
    </row>
    <row r="96" spans="1:8" ht="34.5">
      <c r="A96" s="43">
        <v>9</v>
      </c>
      <c r="B96" s="18" t="s">
        <v>94</v>
      </c>
      <c r="C96" s="19" t="s">
        <v>31</v>
      </c>
      <c r="D96" s="19">
        <v>400</v>
      </c>
      <c r="E96" s="21"/>
      <c r="F96" s="21"/>
      <c r="G96" s="20">
        <f t="shared" si="4"/>
        <v>0</v>
      </c>
      <c r="H96" s="20">
        <f t="shared" si="5"/>
        <v>0</v>
      </c>
    </row>
    <row r="97" spans="1:8" ht="46.5">
      <c r="A97" s="43">
        <v>10</v>
      </c>
      <c r="B97" s="18" t="s">
        <v>95</v>
      </c>
      <c r="C97" s="19" t="s">
        <v>31</v>
      </c>
      <c r="D97" s="19">
        <v>400</v>
      </c>
      <c r="E97" s="21"/>
      <c r="F97" s="21"/>
      <c r="G97" s="20">
        <f t="shared" si="4"/>
        <v>0</v>
      </c>
      <c r="H97" s="20">
        <f t="shared" si="5"/>
        <v>0</v>
      </c>
    </row>
    <row r="98" spans="1:8">
      <c r="A98" s="43">
        <v>11</v>
      </c>
      <c r="B98" s="18" t="s">
        <v>96</v>
      </c>
      <c r="C98" s="19" t="s">
        <v>31</v>
      </c>
      <c r="D98" s="19">
        <v>10</v>
      </c>
      <c r="E98" s="21"/>
      <c r="F98" s="21"/>
      <c r="G98" s="20">
        <f t="shared" si="4"/>
        <v>0</v>
      </c>
      <c r="H98" s="20">
        <f t="shared" si="5"/>
        <v>0</v>
      </c>
    </row>
    <row r="99" spans="1:8">
      <c r="A99" s="43">
        <v>12</v>
      </c>
      <c r="B99" s="52" t="s">
        <v>97</v>
      </c>
      <c r="C99" s="19" t="s">
        <v>2</v>
      </c>
      <c r="D99" s="19">
        <v>5</v>
      </c>
      <c r="E99" s="21"/>
      <c r="F99" s="21"/>
      <c r="G99" s="20">
        <f t="shared" si="4"/>
        <v>0</v>
      </c>
      <c r="H99" s="20">
        <f t="shared" si="5"/>
        <v>0</v>
      </c>
    </row>
    <row r="100" spans="1:8" ht="24">
      <c r="A100" s="43">
        <v>13</v>
      </c>
      <c r="B100" s="52" t="s">
        <v>98</v>
      </c>
      <c r="C100" s="19" t="s">
        <v>10</v>
      </c>
      <c r="D100" s="19">
        <v>10</v>
      </c>
      <c r="E100" s="21"/>
      <c r="F100" s="21"/>
      <c r="G100" s="20">
        <f t="shared" si="4"/>
        <v>0</v>
      </c>
      <c r="H100" s="20">
        <f t="shared" si="5"/>
        <v>0</v>
      </c>
    </row>
    <row r="101" spans="1:8" ht="23.25">
      <c r="A101" s="43">
        <v>14</v>
      </c>
      <c r="B101" s="52" t="s">
        <v>99</v>
      </c>
      <c r="C101" s="19" t="s">
        <v>10</v>
      </c>
      <c r="D101" s="19">
        <v>10</v>
      </c>
      <c r="E101" s="21"/>
      <c r="F101" s="21"/>
      <c r="G101" s="20">
        <f t="shared" si="4"/>
        <v>0</v>
      </c>
      <c r="H101" s="20">
        <f t="shared" si="5"/>
        <v>0</v>
      </c>
    </row>
    <row r="102" spans="1:8" ht="24">
      <c r="A102" s="43">
        <v>15</v>
      </c>
      <c r="B102" s="52" t="s">
        <v>100</v>
      </c>
      <c r="C102" s="19" t="s">
        <v>10</v>
      </c>
      <c r="D102" s="19">
        <v>10</v>
      </c>
      <c r="E102" s="21"/>
      <c r="F102" s="21"/>
      <c r="G102" s="20">
        <f t="shared" si="4"/>
        <v>0</v>
      </c>
      <c r="H102" s="20">
        <f t="shared" si="5"/>
        <v>0</v>
      </c>
    </row>
    <row r="103" spans="1:8">
      <c r="A103" s="43">
        <v>16</v>
      </c>
      <c r="B103" s="52" t="s">
        <v>101</v>
      </c>
      <c r="C103" s="19" t="s">
        <v>10</v>
      </c>
      <c r="D103" s="19">
        <v>10</v>
      </c>
      <c r="E103" s="21"/>
      <c r="F103" s="21"/>
      <c r="G103" s="20">
        <f>D103*E103</f>
        <v>0</v>
      </c>
      <c r="H103" s="20">
        <f t="shared" si="5"/>
        <v>0</v>
      </c>
    </row>
    <row r="104" spans="1:8">
      <c r="A104" s="43">
        <v>17</v>
      </c>
      <c r="B104" s="52" t="s">
        <v>102</v>
      </c>
      <c r="C104" s="19" t="s">
        <v>103</v>
      </c>
      <c r="D104" s="19">
        <v>200</v>
      </c>
      <c r="E104" s="21"/>
      <c r="F104" s="21"/>
      <c r="G104" s="20">
        <f>D104*E104</f>
        <v>0</v>
      </c>
      <c r="H104" s="20">
        <f t="shared" si="5"/>
        <v>0</v>
      </c>
    </row>
    <row r="105" spans="1:8">
      <c r="A105" s="43">
        <v>18</v>
      </c>
      <c r="B105" s="52" t="s">
        <v>104</v>
      </c>
      <c r="C105" s="19" t="s">
        <v>10</v>
      </c>
      <c r="D105" s="19">
        <v>10</v>
      </c>
      <c r="E105" s="21"/>
      <c r="F105" s="21"/>
      <c r="G105" s="20">
        <f>D105*E105</f>
        <v>0</v>
      </c>
      <c r="H105" s="20">
        <f>D105*F105</f>
        <v>0</v>
      </c>
    </row>
    <row r="106" spans="1:8">
      <c r="A106" s="14"/>
      <c r="B106" s="53" t="s">
        <v>9</v>
      </c>
      <c r="C106" s="41"/>
      <c r="D106" s="41"/>
      <c r="E106" s="49"/>
      <c r="F106" s="49"/>
      <c r="G106" s="42">
        <f>SUM(G88:G105)</f>
        <v>0</v>
      </c>
      <c r="H106" s="54">
        <f>SUM(H88:H105)</f>
        <v>0</v>
      </c>
    </row>
    <row r="107" spans="1:8">
      <c r="A107" s="14"/>
      <c r="B107" s="55"/>
      <c r="C107" s="41"/>
      <c r="D107" s="41"/>
      <c r="E107" s="49"/>
      <c r="F107" s="49"/>
      <c r="G107" s="56"/>
      <c r="H107" s="56"/>
    </row>
    <row r="108" spans="1:8" ht="15">
      <c r="A108" s="57"/>
      <c r="B108" s="58"/>
      <c r="C108" s="59"/>
      <c r="D108" s="60"/>
      <c r="E108" s="60"/>
      <c r="F108" s="60"/>
      <c r="G108" s="89" t="s">
        <v>126</v>
      </c>
      <c r="H108" s="89"/>
    </row>
    <row r="109" spans="1:8" ht="60">
      <c r="A109" s="61" t="s">
        <v>106</v>
      </c>
      <c r="B109" s="62" t="s">
        <v>3</v>
      </c>
      <c r="C109" s="63" t="s">
        <v>1</v>
      </c>
      <c r="D109" s="63" t="s">
        <v>13</v>
      </c>
      <c r="E109" s="63" t="s">
        <v>107</v>
      </c>
      <c r="F109" s="64" t="s">
        <v>108</v>
      </c>
      <c r="G109" s="65" t="s">
        <v>18</v>
      </c>
      <c r="H109" s="65" t="s">
        <v>19</v>
      </c>
    </row>
    <row r="110" spans="1:8" ht="15">
      <c r="A110" s="66">
        <v>1</v>
      </c>
      <c r="B110" s="67" t="s">
        <v>109</v>
      </c>
      <c r="C110" s="68" t="s">
        <v>10</v>
      </c>
      <c r="D110" s="69">
        <v>10</v>
      </c>
      <c r="E110" s="79"/>
      <c r="F110" s="79"/>
      <c r="G110" s="70">
        <f t="shared" ref="G110:G124" si="6">E110*D110</f>
        <v>0</v>
      </c>
      <c r="H110" s="70">
        <f>D110*F110</f>
        <v>0</v>
      </c>
    </row>
    <row r="111" spans="1:8" ht="15">
      <c r="A111" s="66">
        <v>2</v>
      </c>
      <c r="B111" s="71" t="s">
        <v>110</v>
      </c>
      <c r="C111" s="72" t="s">
        <v>10</v>
      </c>
      <c r="D111" s="69">
        <v>15</v>
      </c>
      <c r="E111" s="79"/>
      <c r="F111" s="79"/>
      <c r="G111" s="70">
        <f t="shared" si="6"/>
        <v>0</v>
      </c>
      <c r="H111" s="70">
        <f t="shared" ref="H111:H124" si="7">D111*F111</f>
        <v>0</v>
      </c>
    </row>
    <row r="112" spans="1:8" ht="15">
      <c r="A112" s="66">
        <v>3</v>
      </c>
      <c r="B112" s="67" t="s">
        <v>111</v>
      </c>
      <c r="C112" s="68" t="s">
        <v>2</v>
      </c>
      <c r="D112" s="69">
        <v>2</v>
      </c>
      <c r="E112" s="79"/>
      <c r="F112" s="79"/>
      <c r="G112" s="70">
        <f t="shared" si="6"/>
        <v>0</v>
      </c>
      <c r="H112" s="70">
        <f t="shared" si="7"/>
        <v>0</v>
      </c>
    </row>
    <row r="113" spans="1:8" ht="15">
      <c r="A113" s="66">
        <v>4</v>
      </c>
      <c r="B113" s="67" t="s">
        <v>112</v>
      </c>
      <c r="C113" s="68" t="s">
        <v>2</v>
      </c>
      <c r="D113" s="69">
        <v>2</v>
      </c>
      <c r="E113" s="79"/>
      <c r="F113" s="79"/>
      <c r="G113" s="70">
        <f t="shared" si="6"/>
        <v>0</v>
      </c>
      <c r="H113" s="70">
        <f t="shared" si="7"/>
        <v>0</v>
      </c>
    </row>
    <row r="114" spans="1:8" ht="15">
      <c r="A114" s="66">
        <v>5</v>
      </c>
      <c r="B114" s="67" t="s">
        <v>113</v>
      </c>
      <c r="C114" s="68" t="s">
        <v>10</v>
      </c>
      <c r="D114" s="69">
        <v>20</v>
      </c>
      <c r="E114" s="79"/>
      <c r="F114" s="79"/>
      <c r="G114" s="70">
        <f t="shared" si="6"/>
        <v>0</v>
      </c>
      <c r="H114" s="70">
        <f t="shared" si="7"/>
        <v>0</v>
      </c>
    </row>
    <row r="115" spans="1:8" ht="15">
      <c r="A115" s="66">
        <v>6</v>
      </c>
      <c r="B115" s="67" t="s">
        <v>114</v>
      </c>
      <c r="C115" s="68" t="s">
        <v>10</v>
      </c>
      <c r="D115" s="69">
        <v>50</v>
      </c>
      <c r="E115" s="79"/>
      <c r="F115" s="79"/>
      <c r="G115" s="70">
        <f t="shared" si="6"/>
        <v>0</v>
      </c>
      <c r="H115" s="70">
        <f t="shared" si="7"/>
        <v>0</v>
      </c>
    </row>
    <row r="116" spans="1:8" ht="15">
      <c r="A116" s="66">
        <v>7</v>
      </c>
      <c r="B116" s="67" t="s">
        <v>115</v>
      </c>
      <c r="C116" s="68" t="s">
        <v>10</v>
      </c>
      <c r="D116" s="69">
        <v>10</v>
      </c>
      <c r="E116" s="79"/>
      <c r="F116" s="79"/>
      <c r="G116" s="70">
        <f t="shared" si="6"/>
        <v>0</v>
      </c>
      <c r="H116" s="70">
        <f t="shared" si="7"/>
        <v>0</v>
      </c>
    </row>
    <row r="117" spans="1:8" ht="15">
      <c r="A117" s="66">
        <v>8</v>
      </c>
      <c r="B117" s="67" t="s">
        <v>116</v>
      </c>
      <c r="C117" s="68" t="s">
        <v>10</v>
      </c>
      <c r="D117" s="69">
        <v>15</v>
      </c>
      <c r="E117" s="79"/>
      <c r="F117" s="79"/>
      <c r="G117" s="70">
        <f t="shared" si="6"/>
        <v>0</v>
      </c>
      <c r="H117" s="70">
        <f t="shared" si="7"/>
        <v>0</v>
      </c>
    </row>
    <row r="118" spans="1:8" ht="15">
      <c r="A118" s="66">
        <v>9</v>
      </c>
      <c r="B118" s="67" t="s">
        <v>117</v>
      </c>
      <c r="C118" s="68" t="s">
        <v>10</v>
      </c>
      <c r="D118" s="69">
        <v>20</v>
      </c>
      <c r="E118" s="79"/>
      <c r="F118" s="79"/>
      <c r="G118" s="70">
        <f t="shared" si="6"/>
        <v>0</v>
      </c>
      <c r="H118" s="70">
        <f t="shared" si="7"/>
        <v>0</v>
      </c>
    </row>
    <row r="119" spans="1:8" ht="15">
      <c r="A119" s="66">
        <v>10</v>
      </c>
      <c r="B119" s="67" t="s">
        <v>118</v>
      </c>
      <c r="C119" s="68" t="s">
        <v>10</v>
      </c>
      <c r="D119" s="69">
        <v>5</v>
      </c>
      <c r="E119" s="79"/>
      <c r="F119" s="79"/>
      <c r="G119" s="70">
        <f t="shared" si="6"/>
        <v>0</v>
      </c>
      <c r="H119" s="70">
        <f t="shared" si="7"/>
        <v>0</v>
      </c>
    </row>
    <row r="120" spans="1:8" ht="15">
      <c r="A120" s="66">
        <v>11</v>
      </c>
      <c r="B120" s="67" t="s">
        <v>119</v>
      </c>
      <c r="C120" s="68" t="s">
        <v>10</v>
      </c>
      <c r="D120" s="69">
        <v>4</v>
      </c>
      <c r="E120" s="79"/>
      <c r="F120" s="79"/>
      <c r="G120" s="70">
        <f t="shared" si="6"/>
        <v>0</v>
      </c>
      <c r="H120" s="70">
        <f t="shared" si="7"/>
        <v>0</v>
      </c>
    </row>
    <row r="121" spans="1:8" ht="24">
      <c r="A121" s="66">
        <v>12</v>
      </c>
      <c r="B121" s="67" t="s">
        <v>120</v>
      </c>
      <c r="C121" s="68" t="s">
        <v>10</v>
      </c>
      <c r="D121" s="69">
        <v>2</v>
      </c>
      <c r="E121" s="79"/>
      <c r="F121" s="79"/>
      <c r="G121" s="70">
        <f t="shared" si="6"/>
        <v>0</v>
      </c>
      <c r="H121" s="70">
        <f t="shared" si="7"/>
        <v>0</v>
      </c>
    </row>
    <row r="122" spans="1:8" ht="15">
      <c r="A122" s="66">
        <v>13</v>
      </c>
      <c r="B122" s="67" t="s">
        <v>121</v>
      </c>
      <c r="C122" s="68" t="s">
        <v>10</v>
      </c>
      <c r="D122" s="69">
        <v>10</v>
      </c>
      <c r="E122" s="79"/>
      <c r="F122" s="79"/>
      <c r="G122" s="70">
        <f t="shared" si="6"/>
        <v>0</v>
      </c>
      <c r="H122" s="70">
        <f t="shared" si="7"/>
        <v>0</v>
      </c>
    </row>
    <row r="123" spans="1:8" ht="15">
      <c r="A123" s="66">
        <v>14</v>
      </c>
      <c r="B123" s="67" t="s">
        <v>122</v>
      </c>
      <c r="C123" s="68" t="s">
        <v>10</v>
      </c>
      <c r="D123" s="69">
        <v>50</v>
      </c>
      <c r="E123" s="79"/>
      <c r="F123" s="79"/>
      <c r="G123" s="70">
        <f t="shared" si="6"/>
        <v>0</v>
      </c>
      <c r="H123" s="70">
        <f t="shared" si="7"/>
        <v>0</v>
      </c>
    </row>
    <row r="124" spans="1:8" ht="15">
      <c r="A124" s="66">
        <v>16</v>
      </c>
      <c r="B124" s="67" t="s">
        <v>123</v>
      </c>
      <c r="C124" s="68" t="s">
        <v>10</v>
      </c>
      <c r="D124" s="69">
        <v>15</v>
      </c>
      <c r="E124" s="79"/>
      <c r="F124" s="79"/>
      <c r="G124" s="70">
        <f t="shared" si="6"/>
        <v>0</v>
      </c>
      <c r="H124" s="70">
        <f t="shared" si="7"/>
        <v>0</v>
      </c>
    </row>
    <row r="125" spans="1:8">
      <c r="A125" s="73"/>
      <c r="B125" s="74"/>
      <c r="C125" s="74"/>
      <c r="D125" s="74"/>
      <c r="E125" s="75"/>
      <c r="F125" s="75"/>
      <c r="G125" s="76">
        <f>SUM(G110:G124)</f>
        <v>0</v>
      </c>
      <c r="H125" s="76">
        <f>SUM(H110:H124)</f>
        <v>0</v>
      </c>
    </row>
    <row r="126" spans="1:8">
      <c r="A126" s="14"/>
      <c r="B126" s="55"/>
      <c r="C126" s="41"/>
      <c r="D126" s="41"/>
      <c r="E126" s="49"/>
      <c r="F126" s="49"/>
      <c r="G126" s="56"/>
      <c r="H126" s="56"/>
    </row>
    <row r="127" spans="1:8" ht="15">
      <c r="A127" s="14"/>
      <c r="B127" s="17" t="s">
        <v>9</v>
      </c>
      <c r="C127" s="80" t="s">
        <v>127</v>
      </c>
      <c r="D127" s="81"/>
      <c r="E127" s="81"/>
      <c r="F127" s="82"/>
      <c r="G127" s="84">
        <f>G125+G106+G84+G35+G25</f>
        <v>0</v>
      </c>
      <c r="H127" s="85"/>
    </row>
    <row r="128" spans="1:8" ht="15">
      <c r="A128" s="14"/>
      <c r="B128" s="51"/>
      <c r="C128" s="30"/>
      <c r="D128" s="30"/>
      <c r="E128" s="30"/>
      <c r="F128" s="83" t="s">
        <v>124</v>
      </c>
      <c r="G128" s="86">
        <f>H125+H106+H84+H35+H25</f>
        <v>0</v>
      </c>
      <c r="H128" s="87"/>
    </row>
    <row r="129" spans="1:2">
      <c r="B129" t="s">
        <v>125</v>
      </c>
    </row>
    <row r="130" spans="1:2">
      <c r="A130" t="s">
        <v>7</v>
      </c>
    </row>
    <row r="131" spans="1:2">
      <c r="A131" t="s">
        <v>8</v>
      </c>
    </row>
  </sheetData>
  <mergeCells count="12">
    <mergeCell ref="B4:D4"/>
    <mergeCell ref="B5:D5"/>
    <mergeCell ref="B6:D6"/>
    <mergeCell ref="A7:F7"/>
    <mergeCell ref="A8:H8"/>
    <mergeCell ref="G127:H127"/>
    <mergeCell ref="G128:H128"/>
    <mergeCell ref="G21:H21"/>
    <mergeCell ref="G27:H27"/>
    <mergeCell ref="G37:H37"/>
    <mergeCell ref="G86:H86"/>
    <mergeCell ref="G108:H10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4" orientation="landscape" r:id="rId1"/>
  <rowBreaks count="2" manualBreakCount="2">
    <brk id="32" max="7" man="1"/>
    <brk id="62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Anna Maksysz</cp:lastModifiedBy>
  <cp:lastPrinted>2015-10-19T11:29:59Z</cp:lastPrinted>
  <dcterms:created xsi:type="dcterms:W3CDTF">2010-05-10T11:26:54Z</dcterms:created>
  <dcterms:modified xsi:type="dcterms:W3CDTF">2026-02-18T05:37:30Z</dcterms:modified>
</cp:coreProperties>
</file>