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13" documentId="8_{F45283B5-61D3-4AD3-807C-95E5E7B8817E}" xr6:coauthVersionLast="47" xr6:coauthVersionMax="47" xr10:uidLastSave="{CF492FC6-F102-4E00-B40A-5927E98FECBA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9" i="1" l="1"/>
  <c r="J249" i="1" s="1"/>
  <c r="K249" i="1" s="1"/>
  <c r="H250" i="1"/>
  <c r="J250" i="1" s="1"/>
  <c r="K250" i="1" s="1"/>
  <c r="H251" i="1"/>
  <c r="J251" i="1" s="1"/>
  <c r="K251" i="1" s="1"/>
  <c r="H252" i="1"/>
  <c r="J252" i="1" s="1"/>
  <c r="K252" i="1" s="1"/>
  <c r="H253" i="1"/>
  <c r="J253" i="1" s="1"/>
  <c r="K253" i="1" s="1"/>
  <c r="H254" i="1"/>
  <c r="J254" i="1" s="1"/>
  <c r="K254" i="1" s="1"/>
  <c r="H255" i="1"/>
  <c r="J255" i="1" s="1"/>
  <c r="K255" i="1" s="1"/>
  <c r="H256" i="1"/>
  <c r="J256" i="1" s="1"/>
  <c r="K256" i="1" s="1"/>
  <c r="H257" i="1"/>
  <c r="J257" i="1" s="1"/>
  <c r="K257" i="1" s="1"/>
  <c r="H258" i="1"/>
  <c r="J258" i="1" s="1"/>
  <c r="K258" i="1" s="1"/>
  <c r="H259" i="1"/>
  <c r="J259" i="1" s="1"/>
  <c r="K259" i="1" s="1"/>
  <c r="H260" i="1"/>
  <c r="J260" i="1" s="1"/>
  <c r="K260" i="1" s="1"/>
  <c r="H261" i="1"/>
  <c r="J261" i="1" s="1"/>
  <c r="K261" i="1" s="1"/>
  <c r="H262" i="1"/>
  <c r="J262" i="1" s="1"/>
  <c r="K262" i="1" s="1"/>
  <c r="H263" i="1"/>
  <c r="J263" i="1" s="1"/>
  <c r="K263" i="1" s="1"/>
  <c r="H264" i="1"/>
  <c r="J264" i="1" s="1"/>
  <c r="K264" i="1" s="1"/>
  <c r="H265" i="1"/>
  <c r="J265" i="1" s="1"/>
  <c r="K265" i="1" s="1"/>
  <c r="H266" i="1"/>
  <c r="J266" i="1" s="1"/>
  <c r="K266" i="1" s="1"/>
  <c r="H267" i="1"/>
  <c r="J267" i="1" s="1"/>
  <c r="K267" i="1" s="1"/>
  <c r="H268" i="1"/>
  <c r="J268" i="1" s="1"/>
  <c r="K268" i="1" s="1"/>
  <c r="H269" i="1"/>
  <c r="J269" i="1" s="1"/>
  <c r="K269" i="1" s="1"/>
  <c r="H270" i="1"/>
  <c r="J270" i="1" s="1"/>
  <c r="K270" i="1" s="1"/>
  <c r="H271" i="1"/>
  <c r="J271" i="1" s="1"/>
  <c r="K271" i="1" s="1"/>
  <c r="H272" i="1"/>
  <c r="J272" i="1" s="1"/>
  <c r="K272" i="1" s="1"/>
  <c r="H273" i="1"/>
  <c r="J273" i="1" s="1"/>
  <c r="K273" i="1" s="1"/>
  <c r="H274" i="1"/>
  <c r="J274" i="1" s="1"/>
  <c r="K274" i="1" s="1"/>
  <c r="H275" i="1"/>
  <c r="J275" i="1" s="1"/>
  <c r="K275" i="1" s="1"/>
  <c r="H276" i="1"/>
  <c r="J276" i="1" s="1"/>
  <c r="K276" i="1" s="1"/>
  <c r="H277" i="1"/>
  <c r="J277" i="1" s="1"/>
  <c r="K277" i="1" s="1"/>
  <c r="H278" i="1"/>
  <c r="J278" i="1" s="1"/>
  <c r="K278" i="1" s="1"/>
  <c r="H279" i="1"/>
  <c r="J279" i="1" s="1"/>
  <c r="K279" i="1" s="1"/>
  <c r="H280" i="1"/>
  <c r="J280" i="1" s="1"/>
  <c r="K280" i="1" s="1"/>
  <c r="H281" i="1"/>
  <c r="J281" i="1" s="1"/>
  <c r="K281" i="1" s="1"/>
  <c r="H282" i="1"/>
  <c r="J282" i="1" s="1"/>
  <c r="K282" i="1" s="1"/>
  <c r="H283" i="1"/>
  <c r="J283" i="1" s="1"/>
  <c r="K283" i="1" s="1"/>
  <c r="H284" i="1"/>
  <c r="J284" i="1" s="1"/>
  <c r="K284" i="1" s="1"/>
  <c r="H285" i="1"/>
  <c r="J285" i="1" s="1"/>
  <c r="K285" i="1" s="1"/>
  <c r="H286" i="1"/>
  <c r="J286" i="1" s="1"/>
  <c r="K286" i="1" s="1"/>
  <c r="H287" i="1"/>
  <c r="J287" i="1" s="1"/>
  <c r="K287" i="1" s="1"/>
  <c r="H288" i="1"/>
  <c r="J288" i="1" s="1"/>
  <c r="K288" i="1" s="1"/>
  <c r="H289" i="1"/>
  <c r="J289" i="1" s="1"/>
  <c r="K289" i="1" s="1"/>
  <c r="H290" i="1"/>
  <c r="J290" i="1" s="1"/>
  <c r="K290" i="1" s="1"/>
  <c r="H291" i="1"/>
  <c r="J291" i="1" s="1"/>
  <c r="K291" i="1" s="1"/>
  <c r="H292" i="1"/>
  <c r="J292" i="1" s="1"/>
  <c r="K292" i="1" s="1"/>
  <c r="H293" i="1"/>
  <c r="J293" i="1" s="1"/>
  <c r="K293" i="1" s="1"/>
  <c r="H294" i="1"/>
  <c r="J294" i="1" s="1"/>
  <c r="K294" i="1" s="1"/>
  <c r="H295" i="1"/>
  <c r="J295" i="1" s="1"/>
  <c r="K295" i="1" s="1"/>
  <c r="H296" i="1"/>
  <c r="J296" i="1" s="1"/>
  <c r="K296" i="1" s="1"/>
  <c r="H297" i="1"/>
  <c r="J297" i="1" s="1"/>
  <c r="K297" i="1" s="1"/>
  <c r="H298" i="1"/>
  <c r="J298" i="1" s="1"/>
  <c r="K298" i="1" s="1"/>
  <c r="H299" i="1"/>
  <c r="J299" i="1" s="1"/>
  <c r="K299" i="1" s="1"/>
  <c r="H300" i="1"/>
  <c r="J300" i="1" s="1"/>
  <c r="K300" i="1" s="1"/>
  <c r="H301" i="1"/>
  <c r="J301" i="1" s="1"/>
  <c r="K301" i="1" s="1"/>
  <c r="H302" i="1"/>
  <c r="J302" i="1" s="1"/>
  <c r="K302" i="1" s="1"/>
  <c r="H303" i="1"/>
  <c r="J303" i="1" s="1"/>
  <c r="K303" i="1" s="1"/>
  <c r="H248" i="1"/>
  <c r="J248" i="1" s="1"/>
  <c r="K248" i="1" s="1"/>
  <c r="H182" i="1"/>
  <c r="J182" i="1" s="1"/>
  <c r="K182" i="1" s="1"/>
  <c r="H183" i="1"/>
  <c r="J183" i="1" s="1"/>
  <c r="K183" i="1" s="1"/>
  <c r="H184" i="1"/>
  <c r="J184" i="1" s="1"/>
  <c r="K184" i="1" s="1"/>
  <c r="H185" i="1"/>
  <c r="J185" i="1" s="1"/>
  <c r="K185" i="1" s="1"/>
  <c r="H186" i="1"/>
  <c r="J186" i="1" s="1"/>
  <c r="K186" i="1" s="1"/>
  <c r="H187" i="1"/>
  <c r="J187" i="1" s="1"/>
  <c r="K187" i="1" s="1"/>
  <c r="H188" i="1"/>
  <c r="J188" i="1" s="1"/>
  <c r="K188" i="1" s="1"/>
  <c r="H189" i="1"/>
  <c r="J189" i="1" s="1"/>
  <c r="K189" i="1" s="1"/>
  <c r="H190" i="1"/>
  <c r="J190" i="1" s="1"/>
  <c r="K190" i="1" s="1"/>
  <c r="H191" i="1"/>
  <c r="J191" i="1" s="1"/>
  <c r="K191" i="1" s="1"/>
  <c r="H192" i="1"/>
  <c r="J192" i="1" s="1"/>
  <c r="K192" i="1" s="1"/>
  <c r="H193" i="1"/>
  <c r="J193" i="1" s="1"/>
  <c r="K193" i="1" s="1"/>
  <c r="H194" i="1"/>
  <c r="J194" i="1" s="1"/>
  <c r="K194" i="1" s="1"/>
  <c r="H195" i="1"/>
  <c r="J195" i="1" s="1"/>
  <c r="K195" i="1" s="1"/>
  <c r="H196" i="1"/>
  <c r="J196" i="1" s="1"/>
  <c r="K196" i="1" s="1"/>
  <c r="H197" i="1"/>
  <c r="J197" i="1" s="1"/>
  <c r="K197" i="1" s="1"/>
  <c r="H198" i="1"/>
  <c r="J198" i="1" s="1"/>
  <c r="K198" i="1" s="1"/>
  <c r="H199" i="1"/>
  <c r="J199" i="1" s="1"/>
  <c r="K199" i="1" s="1"/>
  <c r="H200" i="1"/>
  <c r="J200" i="1" s="1"/>
  <c r="K200" i="1" s="1"/>
  <c r="H201" i="1"/>
  <c r="J201" i="1" s="1"/>
  <c r="K201" i="1" s="1"/>
  <c r="H202" i="1"/>
  <c r="J202" i="1" s="1"/>
  <c r="K202" i="1" s="1"/>
  <c r="H203" i="1"/>
  <c r="J203" i="1" s="1"/>
  <c r="K203" i="1" s="1"/>
  <c r="H204" i="1"/>
  <c r="J204" i="1" s="1"/>
  <c r="K204" i="1" s="1"/>
  <c r="H205" i="1"/>
  <c r="J205" i="1" s="1"/>
  <c r="K205" i="1" s="1"/>
  <c r="H206" i="1"/>
  <c r="J206" i="1" s="1"/>
  <c r="K206" i="1" s="1"/>
  <c r="H207" i="1"/>
  <c r="J207" i="1" s="1"/>
  <c r="K207" i="1" s="1"/>
  <c r="H208" i="1"/>
  <c r="J208" i="1" s="1"/>
  <c r="K208" i="1" s="1"/>
  <c r="H209" i="1"/>
  <c r="J209" i="1" s="1"/>
  <c r="K209" i="1" s="1"/>
  <c r="H210" i="1"/>
  <c r="J210" i="1" s="1"/>
  <c r="K210" i="1" s="1"/>
  <c r="H211" i="1"/>
  <c r="J211" i="1" s="1"/>
  <c r="K211" i="1" s="1"/>
  <c r="H212" i="1"/>
  <c r="J212" i="1" s="1"/>
  <c r="K212" i="1" s="1"/>
  <c r="H213" i="1"/>
  <c r="J213" i="1" s="1"/>
  <c r="K213" i="1" s="1"/>
  <c r="H214" i="1"/>
  <c r="J214" i="1" s="1"/>
  <c r="K214" i="1" s="1"/>
  <c r="H215" i="1"/>
  <c r="J215" i="1" s="1"/>
  <c r="K215" i="1" s="1"/>
  <c r="H216" i="1"/>
  <c r="J216" i="1" s="1"/>
  <c r="K216" i="1" s="1"/>
  <c r="H217" i="1"/>
  <c r="J217" i="1" s="1"/>
  <c r="K217" i="1" s="1"/>
  <c r="H218" i="1"/>
  <c r="J218" i="1" s="1"/>
  <c r="K218" i="1" s="1"/>
  <c r="H219" i="1"/>
  <c r="J219" i="1" s="1"/>
  <c r="K219" i="1" s="1"/>
  <c r="H220" i="1"/>
  <c r="J220" i="1" s="1"/>
  <c r="K220" i="1" s="1"/>
  <c r="H221" i="1"/>
  <c r="J221" i="1" s="1"/>
  <c r="K221" i="1" s="1"/>
  <c r="H222" i="1"/>
  <c r="J222" i="1" s="1"/>
  <c r="K222" i="1" s="1"/>
  <c r="H223" i="1"/>
  <c r="J223" i="1" s="1"/>
  <c r="K223" i="1" s="1"/>
  <c r="H224" i="1"/>
  <c r="J224" i="1" s="1"/>
  <c r="K224" i="1" s="1"/>
  <c r="H225" i="1"/>
  <c r="J225" i="1" s="1"/>
  <c r="K225" i="1" s="1"/>
  <c r="H226" i="1"/>
  <c r="J226" i="1" s="1"/>
  <c r="K226" i="1" s="1"/>
  <c r="H227" i="1"/>
  <c r="J227" i="1" s="1"/>
  <c r="K227" i="1" s="1"/>
  <c r="H228" i="1"/>
  <c r="J228" i="1" s="1"/>
  <c r="K228" i="1" s="1"/>
  <c r="H229" i="1"/>
  <c r="J229" i="1" s="1"/>
  <c r="K229" i="1" s="1"/>
  <c r="H230" i="1"/>
  <c r="J230" i="1" s="1"/>
  <c r="K230" i="1" s="1"/>
  <c r="H231" i="1"/>
  <c r="J231" i="1" s="1"/>
  <c r="K231" i="1" s="1"/>
  <c r="H232" i="1"/>
  <c r="J232" i="1" s="1"/>
  <c r="K232" i="1" s="1"/>
  <c r="H233" i="1"/>
  <c r="J233" i="1" s="1"/>
  <c r="K233" i="1" s="1"/>
  <c r="H234" i="1"/>
  <c r="J234" i="1" s="1"/>
  <c r="K234" i="1" s="1"/>
  <c r="H235" i="1"/>
  <c r="J235" i="1" s="1"/>
  <c r="K235" i="1" s="1"/>
  <c r="H236" i="1"/>
  <c r="J236" i="1" s="1"/>
  <c r="K236" i="1" s="1"/>
  <c r="H237" i="1"/>
  <c r="J237" i="1" s="1"/>
  <c r="K237" i="1" s="1"/>
  <c r="H238" i="1"/>
  <c r="J238" i="1" s="1"/>
  <c r="K238" i="1" s="1"/>
  <c r="H239" i="1"/>
  <c r="J239" i="1" s="1"/>
  <c r="K239" i="1" s="1"/>
  <c r="H240" i="1"/>
  <c r="J240" i="1" s="1"/>
  <c r="K240" i="1" s="1"/>
  <c r="H241" i="1"/>
  <c r="J241" i="1" s="1"/>
  <c r="K241" i="1" s="1"/>
  <c r="H242" i="1"/>
  <c r="J242" i="1" s="1"/>
  <c r="K242" i="1" s="1"/>
  <c r="H243" i="1"/>
  <c r="J243" i="1" s="1"/>
  <c r="K243" i="1" s="1"/>
  <c r="H244" i="1"/>
  <c r="J244" i="1" s="1"/>
  <c r="K244" i="1" s="1"/>
  <c r="H245" i="1"/>
  <c r="J245" i="1" s="1"/>
  <c r="K245" i="1" s="1"/>
  <c r="H134" i="1"/>
  <c r="J134" i="1" s="1"/>
  <c r="K134" i="1" s="1"/>
  <c r="H135" i="1"/>
  <c r="J135" i="1" s="1"/>
  <c r="K135" i="1" s="1"/>
  <c r="H136" i="1"/>
  <c r="J136" i="1" s="1"/>
  <c r="K136" i="1" s="1"/>
  <c r="H137" i="1"/>
  <c r="J137" i="1" s="1"/>
  <c r="K137" i="1" s="1"/>
  <c r="H138" i="1"/>
  <c r="J138" i="1" s="1"/>
  <c r="K138" i="1" s="1"/>
  <c r="H139" i="1"/>
  <c r="J139" i="1" s="1"/>
  <c r="K139" i="1" s="1"/>
  <c r="H140" i="1"/>
  <c r="J140" i="1" s="1"/>
  <c r="K140" i="1" s="1"/>
  <c r="H141" i="1"/>
  <c r="J141" i="1" s="1"/>
  <c r="K141" i="1" s="1"/>
  <c r="H142" i="1"/>
  <c r="J142" i="1" s="1"/>
  <c r="K142" i="1" s="1"/>
  <c r="H143" i="1"/>
  <c r="J143" i="1" s="1"/>
  <c r="K143" i="1" s="1"/>
  <c r="H144" i="1"/>
  <c r="J144" i="1" s="1"/>
  <c r="K144" i="1" s="1"/>
  <c r="H145" i="1"/>
  <c r="J145" i="1" s="1"/>
  <c r="K145" i="1" s="1"/>
  <c r="H146" i="1"/>
  <c r="J146" i="1" s="1"/>
  <c r="K146" i="1" s="1"/>
  <c r="H147" i="1"/>
  <c r="J147" i="1" s="1"/>
  <c r="K147" i="1" s="1"/>
  <c r="H148" i="1"/>
  <c r="J148" i="1" s="1"/>
  <c r="K148" i="1" s="1"/>
  <c r="H149" i="1"/>
  <c r="J149" i="1" s="1"/>
  <c r="K149" i="1" s="1"/>
  <c r="H150" i="1"/>
  <c r="J150" i="1" s="1"/>
  <c r="K150" i="1" s="1"/>
  <c r="H151" i="1"/>
  <c r="J151" i="1" s="1"/>
  <c r="K151" i="1" s="1"/>
  <c r="H152" i="1"/>
  <c r="J152" i="1" s="1"/>
  <c r="K152" i="1" s="1"/>
  <c r="H153" i="1"/>
  <c r="J153" i="1" s="1"/>
  <c r="K153" i="1" s="1"/>
  <c r="H154" i="1"/>
  <c r="J154" i="1" s="1"/>
  <c r="K154" i="1" s="1"/>
  <c r="H155" i="1"/>
  <c r="J155" i="1" s="1"/>
  <c r="K155" i="1" s="1"/>
  <c r="H156" i="1"/>
  <c r="J156" i="1" s="1"/>
  <c r="K156" i="1" s="1"/>
  <c r="H157" i="1"/>
  <c r="J157" i="1" s="1"/>
  <c r="K157" i="1" s="1"/>
  <c r="H158" i="1"/>
  <c r="J158" i="1" s="1"/>
  <c r="K158" i="1" s="1"/>
  <c r="H159" i="1"/>
  <c r="J159" i="1" s="1"/>
  <c r="K159" i="1" s="1"/>
  <c r="H160" i="1"/>
  <c r="J160" i="1" s="1"/>
  <c r="K160" i="1" s="1"/>
  <c r="H161" i="1"/>
  <c r="J161" i="1" s="1"/>
  <c r="K161" i="1" s="1"/>
  <c r="H162" i="1"/>
  <c r="J162" i="1" s="1"/>
  <c r="K162" i="1" s="1"/>
  <c r="H163" i="1"/>
  <c r="J163" i="1" s="1"/>
  <c r="K163" i="1" s="1"/>
  <c r="H164" i="1"/>
  <c r="J164" i="1" s="1"/>
  <c r="K164" i="1" s="1"/>
  <c r="H165" i="1"/>
  <c r="J165" i="1" s="1"/>
  <c r="K165" i="1" s="1"/>
  <c r="H166" i="1"/>
  <c r="J166" i="1" s="1"/>
  <c r="K166" i="1" s="1"/>
  <c r="H167" i="1"/>
  <c r="J167" i="1" s="1"/>
  <c r="K167" i="1" s="1"/>
  <c r="H168" i="1"/>
  <c r="J168" i="1" s="1"/>
  <c r="K168" i="1" s="1"/>
  <c r="H169" i="1"/>
  <c r="J169" i="1" s="1"/>
  <c r="K169" i="1" s="1"/>
  <c r="H170" i="1"/>
  <c r="J170" i="1" s="1"/>
  <c r="K170" i="1" s="1"/>
  <c r="H171" i="1"/>
  <c r="J171" i="1" s="1"/>
  <c r="K171" i="1" s="1"/>
  <c r="H172" i="1"/>
  <c r="J172" i="1" s="1"/>
  <c r="K172" i="1" s="1"/>
  <c r="H173" i="1"/>
  <c r="J173" i="1" s="1"/>
  <c r="K173" i="1" s="1"/>
  <c r="H174" i="1"/>
  <c r="J174" i="1" s="1"/>
  <c r="K174" i="1" s="1"/>
  <c r="H175" i="1"/>
  <c r="J175" i="1" s="1"/>
  <c r="K175" i="1" s="1"/>
  <c r="H176" i="1"/>
  <c r="J176" i="1" s="1"/>
  <c r="K176" i="1" s="1"/>
  <c r="H177" i="1"/>
  <c r="J177" i="1" s="1"/>
  <c r="K177" i="1" s="1"/>
  <c r="H178" i="1"/>
  <c r="J178" i="1" s="1"/>
  <c r="K178" i="1" s="1"/>
  <c r="H179" i="1"/>
  <c r="J179" i="1" s="1"/>
  <c r="K179" i="1" s="1"/>
  <c r="H180" i="1"/>
  <c r="J180" i="1" s="1"/>
  <c r="K180" i="1" s="1"/>
  <c r="H181" i="1"/>
  <c r="J181" i="1" s="1"/>
  <c r="K181" i="1" s="1"/>
  <c r="H88" i="1"/>
  <c r="J88" i="1" s="1"/>
  <c r="K88" i="1" s="1"/>
  <c r="H89" i="1"/>
  <c r="J89" i="1" s="1"/>
  <c r="K89" i="1" s="1"/>
  <c r="H90" i="1"/>
  <c r="J90" i="1" s="1"/>
  <c r="K90" i="1" s="1"/>
  <c r="H91" i="1"/>
  <c r="J91" i="1" s="1"/>
  <c r="K91" i="1" s="1"/>
  <c r="H92" i="1"/>
  <c r="J92" i="1" s="1"/>
  <c r="K92" i="1" s="1"/>
  <c r="H93" i="1"/>
  <c r="J93" i="1" s="1"/>
  <c r="K93" i="1" s="1"/>
  <c r="H94" i="1"/>
  <c r="J94" i="1" s="1"/>
  <c r="K94" i="1" s="1"/>
  <c r="H95" i="1"/>
  <c r="J95" i="1" s="1"/>
  <c r="K95" i="1" s="1"/>
  <c r="H96" i="1"/>
  <c r="J96" i="1" s="1"/>
  <c r="K96" i="1" s="1"/>
  <c r="H97" i="1"/>
  <c r="J97" i="1" s="1"/>
  <c r="K97" i="1" s="1"/>
  <c r="H98" i="1"/>
  <c r="J98" i="1" s="1"/>
  <c r="K98" i="1" s="1"/>
  <c r="H99" i="1"/>
  <c r="J99" i="1" s="1"/>
  <c r="K99" i="1" s="1"/>
  <c r="H100" i="1"/>
  <c r="J100" i="1" s="1"/>
  <c r="K100" i="1" s="1"/>
  <c r="H101" i="1"/>
  <c r="J101" i="1" s="1"/>
  <c r="K101" i="1" s="1"/>
  <c r="H102" i="1"/>
  <c r="J102" i="1" s="1"/>
  <c r="K102" i="1" s="1"/>
  <c r="H103" i="1"/>
  <c r="J103" i="1" s="1"/>
  <c r="K103" i="1" s="1"/>
  <c r="H104" i="1"/>
  <c r="J104" i="1" s="1"/>
  <c r="K104" i="1" s="1"/>
  <c r="H105" i="1"/>
  <c r="J105" i="1" s="1"/>
  <c r="K105" i="1" s="1"/>
  <c r="H106" i="1"/>
  <c r="J106" i="1" s="1"/>
  <c r="K106" i="1" s="1"/>
  <c r="H107" i="1"/>
  <c r="J107" i="1" s="1"/>
  <c r="K107" i="1" s="1"/>
  <c r="H108" i="1"/>
  <c r="J108" i="1" s="1"/>
  <c r="K108" i="1" s="1"/>
  <c r="H109" i="1"/>
  <c r="J109" i="1" s="1"/>
  <c r="K109" i="1" s="1"/>
  <c r="H110" i="1"/>
  <c r="J110" i="1" s="1"/>
  <c r="K110" i="1" s="1"/>
  <c r="H111" i="1"/>
  <c r="J111" i="1" s="1"/>
  <c r="K111" i="1" s="1"/>
  <c r="H112" i="1"/>
  <c r="J112" i="1" s="1"/>
  <c r="K112" i="1" s="1"/>
  <c r="H113" i="1"/>
  <c r="J113" i="1" s="1"/>
  <c r="K113" i="1" s="1"/>
  <c r="H114" i="1"/>
  <c r="J114" i="1" s="1"/>
  <c r="K114" i="1" s="1"/>
  <c r="H115" i="1"/>
  <c r="J115" i="1" s="1"/>
  <c r="K115" i="1" s="1"/>
  <c r="H116" i="1"/>
  <c r="J116" i="1" s="1"/>
  <c r="K116" i="1" s="1"/>
  <c r="H117" i="1"/>
  <c r="J117" i="1" s="1"/>
  <c r="K117" i="1" s="1"/>
  <c r="H118" i="1"/>
  <c r="J118" i="1" s="1"/>
  <c r="K118" i="1" s="1"/>
  <c r="H119" i="1"/>
  <c r="J119" i="1" s="1"/>
  <c r="K119" i="1" s="1"/>
  <c r="H120" i="1"/>
  <c r="J120" i="1" s="1"/>
  <c r="K120" i="1" s="1"/>
  <c r="H121" i="1"/>
  <c r="J121" i="1" s="1"/>
  <c r="K121" i="1" s="1"/>
  <c r="H122" i="1"/>
  <c r="J122" i="1" s="1"/>
  <c r="K122" i="1" s="1"/>
  <c r="H123" i="1"/>
  <c r="J123" i="1" s="1"/>
  <c r="K123" i="1" s="1"/>
  <c r="H124" i="1"/>
  <c r="J124" i="1" s="1"/>
  <c r="K124" i="1" s="1"/>
  <c r="H125" i="1"/>
  <c r="J125" i="1" s="1"/>
  <c r="K125" i="1" s="1"/>
  <c r="H126" i="1"/>
  <c r="J126" i="1" s="1"/>
  <c r="K126" i="1" s="1"/>
  <c r="H127" i="1"/>
  <c r="J127" i="1" s="1"/>
  <c r="K127" i="1" s="1"/>
  <c r="H128" i="1"/>
  <c r="J128" i="1" s="1"/>
  <c r="K128" i="1" s="1"/>
  <c r="H129" i="1"/>
  <c r="J129" i="1" s="1"/>
  <c r="K129" i="1" s="1"/>
  <c r="H130" i="1"/>
  <c r="J130" i="1" s="1"/>
  <c r="K130" i="1" s="1"/>
  <c r="H131" i="1"/>
  <c r="J131" i="1" s="1"/>
  <c r="K131" i="1" s="1"/>
  <c r="H132" i="1"/>
  <c r="J132" i="1" s="1"/>
  <c r="K132" i="1" s="1"/>
  <c r="H133" i="1"/>
  <c r="J133" i="1" s="1"/>
  <c r="K133" i="1" s="1"/>
  <c r="H8" i="1"/>
  <c r="J8" i="1" s="1"/>
  <c r="K8" i="1" s="1"/>
  <c r="H9" i="1"/>
  <c r="H10" i="1"/>
  <c r="J10" i="1" s="1"/>
  <c r="K10" i="1" s="1"/>
  <c r="H11" i="1"/>
  <c r="J11" i="1" s="1"/>
  <c r="K11" i="1" s="1"/>
  <c r="H12" i="1"/>
  <c r="J12" i="1" s="1"/>
  <c r="K12" i="1" s="1"/>
  <c r="H13" i="1"/>
  <c r="J13" i="1" s="1"/>
  <c r="K13" i="1" s="1"/>
  <c r="H14" i="1"/>
  <c r="J14" i="1" s="1"/>
  <c r="K14" i="1" s="1"/>
  <c r="H15" i="1"/>
  <c r="J15" i="1" s="1"/>
  <c r="K15" i="1" s="1"/>
  <c r="H16" i="1"/>
  <c r="J16" i="1" s="1"/>
  <c r="K16" i="1" s="1"/>
  <c r="H17" i="1"/>
  <c r="J17" i="1" s="1"/>
  <c r="K17" i="1" s="1"/>
  <c r="H18" i="1"/>
  <c r="J18" i="1" s="1"/>
  <c r="K18" i="1" s="1"/>
  <c r="H19" i="1"/>
  <c r="J19" i="1" s="1"/>
  <c r="K19" i="1" s="1"/>
  <c r="H20" i="1"/>
  <c r="J20" i="1" s="1"/>
  <c r="K20" i="1" s="1"/>
  <c r="H21" i="1"/>
  <c r="J21" i="1" s="1"/>
  <c r="K21" i="1" s="1"/>
  <c r="H22" i="1"/>
  <c r="J22" i="1" s="1"/>
  <c r="K22" i="1" s="1"/>
  <c r="H23" i="1"/>
  <c r="J23" i="1" s="1"/>
  <c r="K23" i="1" s="1"/>
  <c r="H24" i="1"/>
  <c r="J24" i="1" s="1"/>
  <c r="K24" i="1" s="1"/>
  <c r="H25" i="1"/>
  <c r="J25" i="1" s="1"/>
  <c r="K25" i="1" s="1"/>
  <c r="H26" i="1"/>
  <c r="J26" i="1" s="1"/>
  <c r="K26" i="1" s="1"/>
  <c r="H27" i="1"/>
  <c r="J27" i="1" s="1"/>
  <c r="K27" i="1" s="1"/>
  <c r="H28" i="1"/>
  <c r="J28" i="1" s="1"/>
  <c r="K28" i="1" s="1"/>
  <c r="H29" i="1"/>
  <c r="J29" i="1" s="1"/>
  <c r="K29" i="1" s="1"/>
  <c r="H30" i="1"/>
  <c r="J30" i="1" s="1"/>
  <c r="K30" i="1" s="1"/>
  <c r="H31" i="1"/>
  <c r="J31" i="1" s="1"/>
  <c r="K31" i="1" s="1"/>
  <c r="H32" i="1"/>
  <c r="J32" i="1" s="1"/>
  <c r="K32" i="1" s="1"/>
  <c r="H33" i="1"/>
  <c r="J33" i="1" s="1"/>
  <c r="K33" i="1" s="1"/>
  <c r="H34" i="1"/>
  <c r="J34" i="1" s="1"/>
  <c r="K34" i="1" s="1"/>
  <c r="H35" i="1"/>
  <c r="J35" i="1" s="1"/>
  <c r="K35" i="1" s="1"/>
  <c r="H36" i="1"/>
  <c r="J36" i="1" s="1"/>
  <c r="K36" i="1" s="1"/>
  <c r="H37" i="1"/>
  <c r="J37" i="1" s="1"/>
  <c r="K37" i="1" s="1"/>
  <c r="H38" i="1"/>
  <c r="J38" i="1" s="1"/>
  <c r="K38" i="1" s="1"/>
  <c r="H39" i="1"/>
  <c r="J39" i="1" s="1"/>
  <c r="K39" i="1" s="1"/>
  <c r="H40" i="1"/>
  <c r="J40" i="1" s="1"/>
  <c r="K40" i="1" s="1"/>
  <c r="H41" i="1"/>
  <c r="J41" i="1" s="1"/>
  <c r="K41" i="1" s="1"/>
  <c r="H42" i="1"/>
  <c r="J42" i="1" s="1"/>
  <c r="K42" i="1" s="1"/>
  <c r="H43" i="1"/>
  <c r="J43" i="1" s="1"/>
  <c r="K43" i="1" s="1"/>
  <c r="H44" i="1"/>
  <c r="J44" i="1" s="1"/>
  <c r="K44" i="1" s="1"/>
  <c r="H45" i="1"/>
  <c r="J45" i="1" s="1"/>
  <c r="K45" i="1" s="1"/>
  <c r="H46" i="1"/>
  <c r="J46" i="1" s="1"/>
  <c r="K46" i="1" s="1"/>
  <c r="H47" i="1"/>
  <c r="J47" i="1" s="1"/>
  <c r="K47" i="1" s="1"/>
  <c r="H48" i="1"/>
  <c r="J48" i="1" s="1"/>
  <c r="K48" i="1" s="1"/>
  <c r="H49" i="1"/>
  <c r="J49" i="1" s="1"/>
  <c r="K49" i="1" s="1"/>
  <c r="H50" i="1"/>
  <c r="J50" i="1" s="1"/>
  <c r="K50" i="1" s="1"/>
  <c r="H51" i="1"/>
  <c r="J51" i="1" s="1"/>
  <c r="K51" i="1" s="1"/>
  <c r="H52" i="1"/>
  <c r="J52" i="1" s="1"/>
  <c r="K52" i="1" s="1"/>
  <c r="H53" i="1"/>
  <c r="J53" i="1" s="1"/>
  <c r="K53" i="1" s="1"/>
  <c r="H54" i="1"/>
  <c r="J54" i="1" s="1"/>
  <c r="K54" i="1" s="1"/>
  <c r="H55" i="1"/>
  <c r="J55" i="1" s="1"/>
  <c r="K55" i="1" s="1"/>
  <c r="H56" i="1"/>
  <c r="J56" i="1" s="1"/>
  <c r="K56" i="1" s="1"/>
  <c r="H57" i="1"/>
  <c r="J57" i="1" s="1"/>
  <c r="K57" i="1" s="1"/>
  <c r="H58" i="1"/>
  <c r="J58" i="1" s="1"/>
  <c r="K58" i="1" s="1"/>
  <c r="H59" i="1"/>
  <c r="J59" i="1" s="1"/>
  <c r="K59" i="1" s="1"/>
  <c r="H60" i="1"/>
  <c r="J60" i="1" s="1"/>
  <c r="K60" i="1" s="1"/>
  <c r="H61" i="1"/>
  <c r="J61" i="1" s="1"/>
  <c r="K61" i="1" s="1"/>
  <c r="H62" i="1"/>
  <c r="J62" i="1" s="1"/>
  <c r="K62" i="1" s="1"/>
  <c r="H63" i="1"/>
  <c r="J63" i="1" s="1"/>
  <c r="K63" i="1" s="1"/>
  <c r="H64" i="1"/>
  <c r="J64" i="1" s="1"/>
  <c r="K64" i="1" s="1"/>
  <c r="H65" i="1"/>
  <c r="J65" i="1" s="1"/>
  <c r="K65" i="1" s="1"/>
  <c r="H66" i="1"/>
  <c r="J66" i="1" s="1"/>
  <c r="K66" i="1" s="1"/>
  <c r="H67" i="1"/>
  <c r="J67" i="1" s="1"/>
  <c r="K67" i="1" s="1"/>
  <c r="H68" i="1"/>
  <c r="J68" i="1" s="1"/>
  <c r="K68" i="1" s="1"/>
  <c r="H69" i="1"/>
  <c r="J69" i="1" s="1"/>
  <c r="K69" i="1" s="1"/>
  <c r="H70" i="1"/>
  <c r="J70" i="1" s="1"/>
  <c r="K70" i="1" s="1"/>
  <c r="H71" i="1"/>
  <c r="J71" i="1" s="1"/>
  <c r="K71" i="1" s="1"/>
  <c r="H72" i="1"/>
  <c r="J72" i="1" s="1"/>
  <c r="K72" i="1" s="1"/>
  <c r="H73" i="1"/>
  <c r="J73" i="1" s="1"/>
  <c r="K73" i="1" s="1"/>
  <c r="H74" i="1"/>
  <c r="J74" i="1" s="1"/>
  <c r="K74" i="1" s="1"/>
  <c r="H75" i="1"/>
  <c r="J75" i="1" s="1"/>
  <c r="K75" i="1" s="1"/>
  <c r="H76" i="1"/>
  <c r="J76" i="1" s="1"/>
  <c r="K76" i="1" s="1"/>
  <c r="H77" i="1"/>
  <c r="J77" i="1" s="1"/>
  <c r="K77" i="1" s="1"/>
  <c r="H78" i="1"/>
  <c r="J78" i="1" s="1"/>
  <c r="K78" i="1" s="1"/>
  <c r="H79" i="1"/>
  <c r="J79" i="1" s="1"/>
  <c r="K79" i="1" s="1"/>
  <c r="H80" i="1"/>
  <c r="J80" i="1" s="1"/>
  <c r="K80" i="1" s="1"/>
  <c r="H81" i="1"/>
  <c r="J81" i="1" s="1"/>
  <c r="K81" i="1" s="1"/>
  <c r="H82" i="1"/>
  <c r="J82" i="1" s="1"/>
  <c r="K82" i="1" s="1"/>
  <c r="H83" i="1"/>
  <c r="J83" i="1" s="1"/>
  <c r="K83" i="1" s="1"/>
  <c r="H84" i="1"/>
  <c r="J84" i="1" s="1"/>
  <c r="K84" i="1" s="1"/>
  <c r="H85" i="1"/>
  <c r="J85" i="1" s="1"/>
  <c r="K85" i="1" s="1"/>
  <c r="H86" i="1"/>
  <c r="J86" i="1" s="1"/>
  <c r="K86" i="1" s="1"/>
  <c r="H87" i="1"/>
  <c r="J87" i="1" s="1"/>
  <c r="K87" i="1" s="1"/>
  <c r="H7" i="1"/>
  <c r="J7" i="1" s="1"/>
  <c r="K7" i="1" s="1"/>
  <c r="J304" i="1" l="1"/>
  <c r="K304" i="1"/>
  <c r="H304" i="1"/>
  <c r="J9" i="1"/>
  <c r="K9" i="1" s="1"/>
</calcChain>
</file>

<file path=xl/sharedStrings.xml><?xml version="1.0" encoding="utf-8"?>
<sst xmlns="http://schemas.openxmlformats.org/spreadsheetml/2006/main" count="912" uniqueCount="365">
  <si>
    <t>120 - 140</t>
  </si>
  <si>
    <t>Acer platanoides 'Princeton Gold'</t>
  </si>
  <si>
    <t>Prunus 'Kiku-shidare-zakura'</t>
  </si>
  <si>
    <t>Prunus serrulata 'Amanogawa'</t>
  </si>
  <si>
    <t>Fagus sylvatica 'Pendula'</t>
  </si>
  <si>
    <t>180 - 200</t>
  </si>
  <si>
    <t>30 - 40</t>
  </si>
  <si>
    <t>140 - 160</t>
  </si>
  <si>
    <t>Prunus serrulata 'Kanzan'</t>
  </si>
  <si>
    <t>Liriodendron tulipifera 'Fastigiatum'</t>
  </si>
  <si>
    <t>C20</t>
  </si>
  <si>
    <t>C12</t>
  </si>
  <si>
    <t>C10</t>
  </si>
  <si>
    <t>Halimodendron halodendron</t>
  </si>
  <si>
    <t>160 - 180</t>
  </si>
  <si>
    <t>C15</t>
  </si>
  <si>
    <t>80 - 100</t>
  </si>
  <si>
    <t>60 - 80</t>
  </si>
  <si>
    <t>100 - 120</t>
  </si>
  <si>
    <t>Cotinus coggygria 'Royal Purple'</t>
  </si>
  <si>
    <t>Corylus avellana 'Contorta'</t>
  </si>
  <si>
    <t>C5</t>
  </si>
  <si>
    <t>C9</t>
  </si>
  <si>
    <t>40 - 60</t>
  </si>
  <si>
    <t>C6</t>
  </si>
  <si>
    <t xml:space="preserve">C5 </t>
  </si>
  <si>
    <t>C3</t>
  </si>
  <si>
    <t>25 - 30</t>
  </si>
  <si>
    <t>C7,5</t>
  </si>
  <si>
    <t>Cercis canadensis 'Forest Pansy'</t>
  </si>
  <si>
    <t>Fagus sylvatica 'Purpurea Tricolor'</t>
  </si>
  <si>
    <t>50 - 60</t>
  </si>
  <si>
    <t>C2</t>
  </si>
  <si>
    <t>20 - 30</t>
  </si>
  <si>
    <t>30 - 35</t>
  </si>
  <si>
    <t>Cornus kousa 'Beni-fuji'</t>
  </si>
  <si>
    <t>Calycanthus 'Venus'</t>
  </si>
  <si>
    <t>20 - 25</t>
  </si>
  <si>
    <t>40 - 50</t>
  </si>
  <si>
    <t>15 - 20</t>
  </si>
  <si>
    <t>Cornus florida 'Cherokee Brave'</t>
  </si>
  <si>
    <t>Calycanthus 'Hartlage Wine'</t>
  </si>
  <si>
    <t>Clethra alnifolia 'Ruby Spice'</t>
  </si>
  <si>
    <t>Acer shirasawanum 'Autumn Moon'</t>
  </si>
  <si>
    <t>Acer rubrum 'Somerset'</t>
  </si>
  <si>
    <t>Acer rubrum 'Sun Valley'</t>
  </si>
  <si>
    <t xml:space="preserve">100 - 120 </t>
  </si>
  <si>
    <t>Robinia 'Purple Robe'</t>
  </si>
  <si>
    <t>Viburnum furcatum</t>
  </si>
  <si>
    <t xml:space="preserve">60 - 80 </t>
  </si>
  <si>
    <t>Styrax obassia</t>
  </si>
  <si>
    <t>Styrax japonicus</t>
  </si>
  <si>
    <t>Fagus sylvatica 'Dawyck Gold'</t>
  </si>
  <si>
    <t>Potentilla fruticosa MARIAN RED ROBIN 'Marrob'</t>
  </si>
  <si>
    <t>Cornus 'Eddie's White Wonder'</t>
  </si>
  <si>
    <t>Acer platanoides 'Purple Globe'</t>
  </si>
  <si>
    <t>Koelreuteria paniculata</t>
  </si>
  <si>
    <t>Acer palmatum 'Fireglow'</t>
  </si>
  <si>
    <t>Chaenomeles ×superba 'Cameo'</t>
  </si>
  <si>
    <t>Crataegus ×media 'Paul's Scarlet'</t>
  </si>
  <si>
    <t>Perovskia 'Blue Spire'</t>
  </si>
  <si>
    <t>Ulmus ×hollandica 'Wredei'</t>
  </si>
  <si>
    <t>Quercus palustris</t>
  </si>
  <si>
    <t>Abies concolor</t>
  </si>
  <si>
    <t>Abies koreana</t>
  </si>
  <si>
    <t>Picea pungens</t>
  </si>
  <si>
    <t>Pinus cembra</t>
  </si>
  <si>
    <t>Pinus jeffreyi</t>
  </si>
  <si>
    <t>Pinus mugo</t>
  </si>
  <si>
    <t>Pinus nigra</t>
  </si>
  <si>
    <t>50 - 70</t>
  </si>
  <si>
    <t xml:space="preserve">Ficus carica 'Brown Turkey' </t>
  </si>
  <si>
    <t>Cedrus libani 'Atlantica Glauca'</t>
  </si>
  <si>
    <t>Juniperus horizontalis 'Blue Chip'</t>
  </si>
  <si>
    <t>Juniperus horizontalis 'Wiltonii'</t>
  </si>
  <si>
    <t>Juniperus squamata 'Blue Carpet'</t>
  </si>
  <si>
    <t>Picea abies 'Nidiformis'</t>
  </si>
  <si>
    <t>Picea glauca 'Conica'</t>
  </si>
  <si>
    <t>Picea glauca 'Daisy's White'</t>
  </si>
  <si>
    <t>Picea pungens 'Glauca Globosa'</t>
  </si>
  <si>
    <t>Thuja occidentalis 'Golden Globe'</t>
  </si>
  <si>
    <t>C16</t>
  </si>
  <si>
    <t>Abelia mosanensis</t>
  </si>
  <si>
    <t xml:space="preserve">Acer rubrum REDPOINTE 'Frank Jr' </t>
  </si>
  <si>
    <t>Betula albosinensis 'Fascination'</t>
  </si>
  <si>
    <t>Cercis chinensis 'Avondale'</t>
  </si>
  <si>
    <t>Clerodendrum trichotomum</t>
  </si>
  <si>
    <t>Davidia involucrata var. vilmoriniana</t>
  </si>
  <si>
    <t xml:space="preserve">Heptacodium miconioides TEMPLE OF BLOOM 'SMNHMRF' </t>
  </si>
  <si>
    <t>Lagerstroemia indica 'Berlingot Menthe'</t>
  </si>
  <si>
    <t>Nyssa sylvatica</t>
  </si>
  <si>
    <t>Osmanthus ×burkwoodii</t>
  </si>
  <si>
    <t>Paulownia fortunei FAST BLUE 'Minifast'</t>
  </si>
  <si>
    <t>Phellodendron amurense var. sachalinense</t>
  </si>
  <si>
    <t>Photinia ×fraseri 'Little Red Robin'</t>
  </si>
  <si>
    <t>Syringa vulgaris 'Katherine Havemeyer'</t>
  </si>
  <si>
    <t>Syringa vulgaris 'Primrose'</t>
  </si>
  <si>
    <t>Cedrus deodara 'Pendula'</t>
  </si>
  <si>
    <t>Larix kaempferi</t>
  </si>
  <si>
    <t>Pinus heldreichii</t>
  </si>
  <si>
    <t>Thuja occidentalis GOLDEN SMARAGD 'Janed Gold' PBR</t>
  </si>
  <si>
    <t>Ilość:</t>
  </si>
  <si>
    <t>Lp.</t>
  </si>
  <si>
    <t>Gatunek:</t>
  </si>
  <si>
    <t>Doniczka:</t>
  </si>
  <si>
    <t>Wysokość (cm)</t>
  </si>
  <si>
    <t>Forma szczepiona:</t>
  </si>
  <si>
    <t>Rośliny liściaste</t>
  </si>
  <si>
    <t>Rośliny iglaste</t>
  </si>
  <si>
    <t>Cryptomeria japonica 'Green Pearl'</t>
  </si>
  <si>
    <t>x</t>
  </si>
  <si>
    <t xml:space="preserve">C30 </t>
  </si>
  <si>
    <t xml:space="preserve">C7,5 </t>
  </si>
  <si>
    <t>30-40</t>
  </si>
  <si>
    <t>Załącznik nr 2. Formularz cenowy</t>
  </si>
  <si>
    <t>Cena jednostkowa netto</t>
  </si>
  <si>
    <t>Wartość netto</t>
  </si>
  <si>
    <t>Wartość VAT</t>
  </si>
  <si>
    <t>Wartość brutto</t>
  </si>
  <si>
    <t>Razem:</t>
  </si>
  <si>
    <t xml:space="preserve">               x - zaznaczono wymaganą formę pienną</t>
  </si>
  <si>
    <t xml:space="preserve">VAT
</t>
  </si>
  <si>
    <t>%</t>
  </si>
  <si>
    <t>Zadanie nr 7: Dostawa drzew, krzewów - ARBORETUM</t>
  </si>
  <si>
    <t>Acer palmatum 'Mikawa-yatsubusa'</t>
  </si>
  <si>
    <t>Acer palmatum 'Shaina'</t>
  </si>
  <si>
    <t>Acer palmatum 'Shirazz'</t>
  </si>
  <si>
    <t>Acer palmatum 'Tamukeyama'</t>
  </si>
  <si>
    <t>Acer platanoides 'Crimson Sentry'</t>
  </si>
  <si>
    <t>Acer rubrum 'October Glory'</t>
  </si>
  <si>
    <t>Callicarpa bodinieri 'Profusion'</t>
  </si>
  <si>
    <t>Cercis canadensis</t>
  </si>
  <si>
    <t>Euonymus alatus 'Fire Ball'</t>
  </si>
  <si>
    <t>Malus 'Brandywine'</t>
  </si>
  <si>
    <t>Philadelphus 'Minnesota Snowflake'</t>
  </si>
  <si>
    <t>Prunus serrulata 'Royal Burgundy'</t>
  </si>
  <si>
    <t>Tilia 'Henryk Eder'</t>
  </si>
  <si>
    <t xml:space="preserve">40 - 60 </t>
  </si>
  <si>
    <t xml:space="preserve">Acer campestre 'Green Column' </t>
  </si>
  <si>
    <t>Acer davidii</t>
  </si>
  <si>
    <t>Acer davidii 'Rosalie'</t>
  </si>
  <si>
    <t>Acer maximowiczianum (Acer nikoense)</t>
  </si>
  <si>
    <t>Acer palmatum 'Beni-komachi'</t>
  </si>
  <si>
    <t xml:space="preserve">Acer palmatum 'Brandt's Dwarf' </t>
  </si>
  <si>
    <t>Acer palmatum 'Dissectum Virdis'</t>
  </si>
  <si>
    <t xml:space="preserve">Acer palmatum 'Kagiri-nishiki' </t>
  </si>
  <si>
    <t>Acer palmatum 'Koto-no-ito'</t>
  </si>
  <si>
    <t>Acer palmatum 'Orangeola'</t>
  </si>
  <si>
    <t xml:space="preserve">Acer palmatum 'Red Wood' </t>
  </si>
  <si>
    <t>Acer palmatum 'Ryusen'</t>
  </si>
  <si>
    <t>Acer palmatum 'Shishigashira'</t>
  </si>
  <si>
    <t>Acer palmatum 'Skeeter's Broom'</t>
  </si>
  <si>
    <t>Acer palmatum 'Trompenburg'</t>
  </si>
  <si>
    <t>Acer palmatum 'Twombly's Red Sentinel'</t>
  </si>
  <si>
    <t>Acer palmatum 'Wilson's Pink Dwarf'</t>
  </si>
  <si>
    <t>Acer platanoides 'Novush'</t>
  </si>
  <si>
    <t>Acer platanoides 'Royal Red'</t>
  </si>
  <si>
    <t>Acer rubrum 'AUTUMN BLAZE 'Jeffersred'</t>
  </si>
  <si>
    <t>Acer rubrum 'Brandywine'</t>
  </si>
  <si>
    <t>Acer rubrum 'Fairview Flame'</t>
  </si>
  <si>
    <t>Acer rubrum RED SUNSET 'Franksred'</t>
  </si>
  <si>
    <t>Acer tataricum subsp.ginnala</t>
  </si>
  <si>
    <t>Aesculus californica</t>
  </si>
  <si>
    <t xml:space="preserve">Albizia julibrissin 'Rouge de Tuiliere' </t>
  </si>
  <si>
    <t>Albizia julibrissin 'Tropical Dream'</t>
  </si>
  <si>
    <t>240 - 260</t>
  </si>
  <si>
    <t>Betula maximowicziana</t>
  </si>
  <si>
    <t>Calycanthus 'Aphrodite'</t>
  </si>
  <si>
    <t>C5 PW</t>
  </si>
  <si>
    <t>Caragana arborescens 'Pendula'</t>
  </si>
  <si>
    <t>Caryopteris ×clandonensis 'Heavenly Blue'</t>
  </si>
  <si>
    <t>Castanea sativa A</t>
  </si>
  <si>
    <t>Celtis koraiensis</t>
  </si>
  <si>
    <t>Celtis occidentalis</t>
  </si>
  <si>
    <t>Cercis canadensis LAVENDER TWIST 'Covey'</t>
  </si>
  <si>
    <t>Cercis canadensis 'Little Woody'</t>
  </si>
  <si>
    <t>Chaenomeles speciosa 'Kinshiden'</t>
  </si>
  <si>
    <t xml:space="preserve">30 - 40 </t>
  </si>
  <si>
    <t>C3 PW</t>
  </si>
  <si>
    <t>Chaenomeles ×superba PINK TRAIL 'Interpitra' A</t>
  </si>
  <si>
    <t>Chionanthus retusus</t>
  </si>
  <si>
    <t>Chionanthus virginicus</t>
  </si>
  <si>
    <t>Cladrastis kentukea</t>
  </si>
  <si>
    <t>Cornus canadensis</t>
  </si>
  <si>
    <t>10 - 15</t>
  </si>
  <si>
    <t>Cornus florida</t>
  </si>
  <si>
    <t>Cornus kousa 'Cappuccino'</t>
  </si>
  <si>
    <t>Cornus kousa 'Dwarf Pink'</t>
  </si>
  <si>
    <t>Cornus kousa 'Satomi'</t>
  </si>
  <si>
    <t>Cornus mas 'Bolestraszycki'</t>
  </si>
  <si>
    <t>Corylus avellana 'Anny's Compact Red'</t>
  </si>
  <si>
    <t>C4</t>
  </si>
  <si>
    <t>Deutzia ×hybrida 'Pink Pom-Pom' (syn. 'Rosea Plena')</t>
  </si>
  <si>
    <t>Diospyros kaki A</t>
  </si>
  <si>
    <t>Diospyros virginiana A</t>
  </si>
  <si>
    <t>Euonymus alatus 'Compactus'</t>
  </si>
  <si>
    <t>Euonymus europaeus 'Red Cascade'</t>
  </si>
  <si>
    <t>Exochorda 'The Bride'</t>
  </si>
  <si>
    <t>Fagus crenata</t>
  </si>
  <si>
    <t>Fagus sylvatica 'Anny's Rohan Sentry'</t>
  </si>
  <si>
    <t>Fagus sylvatica 'Rohan Gold'</t>
  </si>
  <si>
    <t>Forsythia viridissima 'Kumson'</t>
  </si>
  <si>
    <t>Franklinia alatamaha</t>
  </si>
  <si>
    <t>Fuchsia 'Riccartonii'</t>
  </si>
  <si>
    <t>Hamamelis ×intermedia 'Diane'</t>
  </si>
  <si>
    <t>Hamamelis ×intermedia 'Pallida'</t>
  </si>
  <si>
    <t>Hibiscus syriacus B'TWIST LAVENDER 'Mingravi4'</t>
  </si>
  <si>
    <t>Hippophaë rhamnoides 'Friesdorfer Orange' A</t>
  </si>
  <si>
    <t>Hippophaë rhamnoides 'Pollmix 1'</t>
  </si>
  <si>
    <t>Hydrangea aspera subsp. sargentiana</t>
  </si>
  <si>
    <t>Hydrangea serrata DAREDEVIL 'JPD01'</t>
  </si>
  <si>
    <t>Idesia polycarpa</t>
  </si>
  <si>
    <t>Ilex ×meserveae 'Blue Princess'</t>
  </si>
  <si>
    <t xml:space="preserve">Ilex ×meserveae LITTLE RASCAL 'Mondo' </t>
  </si>
  <si>
    <t>Ilex ×meserveae 'Viking' - NOWOŚĆ!</t>
  </si>
  <si>
    <t>Indigofera heterantha</t>
  </si>
  <si>
    <t xml:space="preserve">80 - 100 </t>
  </si>
  <si>
    <t>Lagerstroemia indica DYNAMITE 'Whit II'</t>
  </si>
  <si>
    <t xml:space="preserve">Leycesteria formosa 'Little Lanterns' </t>
  </si>
  <si>
    <t>Liquidambar styraciflua 'Rotundiloba'</t>
  </si>
  <si>
    <t>Liriodendron 'Chapel Hill'</t>
  </si>
  <si>
    <t>Liriodendron tulipifera</t>
  </si>
  <si>
    <t>Liriodendron tulipifera 'Ardis'</t>
  </si>
  <si>
    <t>Loropetalum chinense 'Black Pearl'</t>
  </si>
  <si>
    <t xml:space="preserve">Magnolia grandiflora 'Ferruginea' </t>
  </si>
  <si>
    <t>Magnolia grandiflora 'Kay Parris'</t>
  </si>
  <si>
    <t>Mahonia aquifolium</t>
  </si>
  <si>
    <t>Malus 'Ola' A</t>
  </si>
  <si>
    <t>Malus 'Royalty'</t>
  </si>
  <si>
    <t>Morus alba A</t>
  </si>
  <si>
    <t>Morus alba 'Giant Fruit' A</t>
  </si>
  <si>
    <t>Morus alba 'King's White' A</t>
  </si>
  <si>
    <t>Parrotia persica 'Burgundy'</t>
  </si>
  <si>
    <t>Paulownia fortunei</t>
  </si>
  <si>
    <t>Perovskia atriplicifolia 'Little Spire'</t>
  </si>
  <si>
    <t>Phellodendron amurense</t>
  </si>
  <si>
    <t>Philadelphus 'Belle Etoile'</t>
  </si>
  <si>
    <t>Philadelphus 'Little White Love'</t>
  </si>
  <si>
    <t xml:space="preserve">C5  </t>
  </si>
  <si>
    <t>Photinia ×fraseri 'Little Fenna'</t>
  </si>
  <si>
    <t xml:space="preserve">Photinia ×fraseri 'Red Robin' </t>
  </si>
  <si>
    <t xml:space="preserve">C3  </t>
  </si>
  <si>
    <t>Platanus ×hispanica 'Podlasie'</t>
  </si>
  <si>
    <t>Prunus cerasifera 'Nigra</t>
  </si>
  <si>
    <t>Prunus laurocerasus 'Rotundifolia'</t>
  </si>
  <si>
    <t>C2.5</t>
  </si>
  <si>
    <t>30 - 50</t>
  </si>
  <si>
    <t xml:space="preserve">Prunus lusitanica 'Myrtifolia' </t>
  </si>
  <si>
    <t>Prunus mume 'Dawn'</t>
  </si>
  <si>
    <t>Prunus mume 'Geisha'</t>
  </si>
  <si>
    <t>Prunus 'Okame'</t>
  </si>
  <si>
    <t>Prunus ×subhirtella 'Pendula Plena Rosea'</t>
  </si>
  <si>
    <t>Pseudocydonia sinensis A</t>
  </si>
  <si>
    <t>Pterostyrax psilophyllus</t>
  </si>
  <si>
    <t>Quercus acutissima</t>
  </si>
  <si>
    <t>Quercus ×bimundorum CRIMSON SPIRE 'Crimschmidt'</t>
  </si>
  <si>
    <t>Sorbus BLACK RUBY 'Czarne Rubiny' A</t>
  </si>
  <si>
    <t>Sorbus 'Burka' A</t>
  </si>
  <si>
    <t>Sorbus 'Granatnaja' A</t>
  </si>
  <si>
    <t xml:space="preserve">×Sycoparrotia semidecidua AUTUNNO ROSSO 'Sartori' </t>
  </si>
  <si>
    <t>Symphoricarpos ×doorenbosii 'Magic Berry'</t>
  </si>
  <si>
    <t xml:space="preserve">C2  </t>
  </si>
  <si>
    <t>Syringa ×chinensis  'Saugeana'</t>
  </si>
  <si>
    <t>25 - 35</t>
  </si>
  <si>
    <t>Syringa meyeri 'Palibin'</t>
  </si>
  <si>
    <t>Syringa 'Red Pixie'</t>
  </si>
  <si>
    <t>Syringa TINKERBELLE 'Baibelle'</t>
  </si>
  <si>
    <t>Syringa vulgaris 'Jaunkalsnavas Nakts'</t>
  </si>
  <si>
    <t>Syringa vulgaris 'Liliana'</t>
  </si>
  <si>
    <t>Tamarix ramosissima 'Rubra'</t>
  </si>
  <si>
    <t>Viburnum carlesii 'Juddii'</t>
  </si>
  <si>
    <t>Viburnum davidii</t>
  </si>
  <si>
    <t>Viburnum opulus 'Compactum' A</t>
  </si>
  <si>
    <t>Viburnum plicatum 'Pink Beauty'</t>
  </si>
  <si>
    <t>Weigela CHERRY LOVE 'Slingco 2'</t>
  </si>
  <si>
    <t>Weigela 'Piccolo'</t>
  </si>
  <si>
    <t>Yucca flaccida 'Ivory Tower'</t>
  </si>
  <si>
    <t>Yucca rostrata 'Sapphire Skies'</t>
  </si>
  <si>
    <t xml:space="preserve">Asimina triloba </t>
  </si>
  <si>
    <t>Malus domestica 'Kosztela'</t>
  </si>
  <si>
    <t xml:space="preserve">Morus alba 'Shin-tso' </t>
  </si>
  <si>
    <t>Rubus fruticosus 'Black Satin'</t>
  </si>
  <si>
    <t>Rubus fruticosus 'Navaho'</t>
  </si>
  <si>
    <t>Rubus fruticosus 'Thornless Evergreen'</t>
  </si>
  <si>
    <t>Betula pendula MAGICAL GLOBE 'Globe' PBR</t>
  </si>
  <si>
    <t>Caryopteris ×clandonensis HINT OF GOLD 'Lisaura' PBR</t>
  </si>
  <si>
    <t>Caryopteris ×clandonensis 'Summer Sorbet' PBR</t>
  </si>
  <si>
    <t>Cercis canadensis CAROLINA SWEETHEART 'NCCC1' PBR</t>
  </si>
  <si>
    <t>Cercis canadensis ETERNAL FLAME 'NC2016-2' PBR</t>
  </si>
  <si>
    <t>Chaenomeles ×superba MANGO STORM 'Mincha01' PBR</t>
  </si>
  <si>
    <t>Chaenomeles ×superba 'Orange Storm' PBR</t>
  </si>
  <si>
    <t xml:space="preserve">Cotinus coggygria MAGICAL RED FOUNTAIN 'Kolmarfo' PBR </t>
  </si>
  <si>
    <t>Deutzia YUKI CHERRY BLOSSOM 'NCDX2' PBR</t>
  </si>
  <si>
    <t>Exochorda MAGICAL SPRINGTIME 'Kolmaspirit' PBR</t>
  </si>
  <si>
    <t>Hibiscus syriacus CHINA CHIFFON 'Bricutts' PBR - NOWOŚĆ!</t>
  </si>
  <si>
    <t>Hibiscus syriacus FLOWER TOWER RUBY 'Gandini van Aart Ruby' PBR</t>
  </si>
  <si>
    <t>Hibiscus syriacus FLOWER TOWER WHITE 'Gandini van Aart' PBR</t>
  </si>
  <si>
    <t>Hibiscus syriacus FRENCH CABARET PASTEL 'MINDOUB1' PBR</t>
  </si>
  <si>
    <t>Hibiscus syriacus FRENCH CABARET RED 'MINDOUR1' PBR</t>
  </si>
  <si>
    <t>Hibiscus syriacus STARBRUST CHIFFON 'Rwoods6' PBR</t>
  </si>
  <si>
    <t>Hydrangea arborescens BELLA RAGAZZA BLANCHETTA 'NCHA5' PBR</t>
  </si>
  <si>
    <t>Hydrangea arborescens BELLA RAGAZZA MAUVETTE 'NCHA7' PBR</t>
  </si>
  <si>
    <t>Hydrangea aspera GOLDRUSH 'Giel' PBR</t>
  </si>
  <si>
    <t>Hydrangea aspera HOT CHOCOLATE 'HAOPR012' PBR</t>
  </si>
  <si>
    <t>Hydrangea quercifolia GATSBY MOON 'Brother Edward' PBR - NOWOŚĆ!</t>
  </si>
  <si>
    <t xml:space="preserve">Hydrangea quercifolia GATSBY STAR 'Doughill' PBR </t>
  </si>
  <si>
    <t>Ilex ×meserveae 'Hecken Star' PBR</t>
  </si>
  <si>
    <t>Ilex ×meserveae HECKENFEE 'Hachfee' PBR</t>
  </si>
  <si>
    <t>Laburnum anagyroides YELLOW ROCKET 'LAYR' PBR</t>
  </si>
  <si>
    <t>Lagerstroemia indica ENDURING SUMMER RED 'PIILAG B5' PBR</t>
  </si>
  <si>
    <t>Mahonia eurybracteata SWEET WINTER 'Minganpi' PBR</t>
  </si>
  <si>
    <t>Philadelphus 'Petite Perfume Pink' PBR</t>
  </si>
  <si>
    <t xml:space="preserve">Philadelphus 'Petite Perfume White' PBR </t>
  </si>
  <si>
    <t>Photinia serratifolia CRUNCHY 'Rev100' PBR</t>
  </si>
  <si>
    <t>Physocarpus opulifolius ANGEL GOLD 'Minange' PBR</t>
  </si>
  <si>
    <t>Physocarpus opulifolius LITTLE ANGEL 'Hoogi016' PBR</t>
  </si>
  <si>
    <t xml:space="preserve">Physocarpus opulifolius MAGIC BALL 'LP1' PBR </t>
  </si>
  <si>
    <t>Potentilla fruticosa BELLA APPLE 'Hachapp' PBR</t>
  </si>
  <si>
    <t>Potentilla fruticosa BELLISSIMA 'Hachliss' PBR</t>
  </si>
  <si>
    <t>Potentilla fruticosa DOUBLE PUNCH PASTEL 'Mincrero04' PBR</t>
  </si>
  <si>
    <t>Potentilla fruticosa MANDARIN TANGO 'Jefman' PBR</t>
  </si>
  <si>
    <t>Prunus laurocerasus SOFIA 'Zsófi' PBR</t>
  </si>
  <si>
    <t>Sambucus nigra BLACK TOWER 'Eiffel 1' PBR</t>
  </si>
  <si>
    <t>Sorbaria sorbifolia PINK HOPI 'COUSORB05' PBR</t>
  </si>
  <si>
    <t>Tilia tomentosa 'Silver Globe'</t>
  </si>
  <si>
    <t>Weigela BIG LOVE 'JS4' PBR</t>
  </si>
  <si>
    <t>Weigela BLACK AND WHITE 'Courtacad1' PBR</t>
  </si>
  <si>
    <t xml:space="preserve">20 - 30 </t>
  </si>
  <si>
    <t>Cedrus deodara 'Eisregen'</t>
  </si>
  <si>
    <t>Chamaecyparis nootkatensis 'Pendula'</t>
  </si>
  <si>
    <t>Cryptomeria japonica 'Compressa'</t>
  </si>
  <si>
    <t>Ginkgo biloba 'Baldi'</t>
  </si>
  <si>
    <t>Ginkgo biloba FASTIGIATA BLAGON 'Blagon' PBR</t>
  </si>
  <si>
    <t>Ginkgo biloba 'Pendula Gruga'</t>
  </si>
  <si>
    <t>Juniperus ×pfitzeriana 'Gold Star'</t>
  </si>
  <si>
    <t>Juniperus squamata 'Blue Star'</t>
  </si>
  <si>
    <t xml:space="preserve">15 - 20 </t>
  </si>
  <si>
    <t xml:space="preserve">120 - 140 </t>
  </si>
  <si>
    <t>Metasequoia glyptostroboides</t>
  </si>
  <si>
    <t>Metasequoia glyptostroboides 'Pendula'</t>
  </si>
  <si>
    <t>Picea abies 'Little Gem'</t>
  </si>
  <si>
    <t>Picea abies 'Virgata'</t>
  </si>
  <si>
    <t>Picea chihuahuana</t>
  </si>
  <si>
    <t>Picea glauca 'Alberta Globe'</t>
  </si>
  <si>
    <t xml:space="preserve">25 - 30 </t>
  </si>
  <si>
    <t>Picea omorika 'Pendula Bruns'</t>
  </si>
  <si>
    <t>Picea orientalis 'Pendula'</t>
  </si>
  <si>
    <t>Picea orientalis 'Shadow's Broom'</t>
  </si>
  <si>
    <t>Pinus aristata</t>
  </si>
  <si>
    <t>Pinus armandii</t>
  </si>
  <si>
    <t>Pinus bungeana</t>
  </si>
  <si>
    <t xml:space="preserve">Pinus mugo </t>
  </si>
  <si>
    <t>Pinus peuce</t>
  </si>
  <si>
    <t>Pinus ponderosa</t>
  </si>
  <si>
    <t>Sciadopitis vericillata</t>
  </si>
  <si>
    <t>Sequoiadendron giganteum 'Glaucum'</t>
  </si>
  <si>
    <t>Taxus baccata 'David'</t>
  </si>
  <si>
    <t>Taxus ×media 'Densiformis'</t>
  </si>
  <si>
    <t>Taxus ×media 'Wojtek'</t>
  </si>
  <si>
    <t>Thuja occidentalis 'Hoseri'</t>
  </si>
  <si>
    <t xml:space="preserve">Thuja orientalis 'Franky Boy' </t>
  </si>
  <si>
    <t>Thuja plicata 'Whipcord'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</si>
  <si>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</si>
  <si>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Zn. spr. ZPB1/02/2026</t>
  </si>
  <si>
    <t>Dostawa sadzonek do dalszej odsprzedaży w Arboretum i Gospodarstwie Szkółkarskim w LZD w Rogowie w 2026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</si>
</sst>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14"/>
      <name val="Czcionka tekstu podstawowego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6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2" borderId="0" applyNumberFormat="0" applyBorder="0" applyAlignment="0" applyProtection="0"/>
    <xf numFmtId="0" fontId="7" fillId="5" borderId="0" applyNumberFormat="0" applyBorder="0" applyAlignment="0" applyProtection="0"/>
    <xf numFmtId="0" fontId="7" fillId="3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9" borderId="0" applyNumberFormat="0" applyBorder="0" applyAlignment="0" applyProtection="0"/>
    <xf numFmtId="0" fontId="7" fillId="3" borderId="0" applyNumberFormat="0" applyBorder="0" applyAlignment="0" applyProtection="0"/>
    <xf numFmtId="0" fontId="8" fillId="10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10" borderId="0" applyNumberFormat="0" applyBorder="0" applyAlignment="0" applyProtection="0"/>
    <xf numFmtId="0" fontId="8" fillId="3" borderId="0" applyNumberFormat="0" applyBorder="0" applyAlignment="0" applyProtection="0"/>
    <xf numFmtId="0" fontId="9" fillId="11" borderId="0" applyNumberFormat="0" applyBorder="0" applyAlignment="0" applyProtection="0"/>
    <xf numFmtId="0" fontId="10" fillId="8" borderId="0" applyNumberFormat="0" applyBorder="0" applyAlignment="0" applyProtection="0"/>
    <xf numFmtId="0" fontId="6" fillId="0" borderId="0"/>
    <xf numFmtId="0" fontId="11" fillId="12" borderId="0" applyNumberFormat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5" xfId="0" applyBorder="1" applyProtection="1"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2" fontId="17" fillId="0" borderId="5" xfId="0" applyNumberFormat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2" fontId="0" fillId="0" borderId="1" xfId="0" applyNumberFormat="1" applyBorder="1" applyProtection="1"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0" fontId="0" fillId="13" borderId="10" xfId="0" applyFill="1" applyBorder="1" applyAlignment="1" applyProtection="1">
      <alignment vertical="center"/>
      <protection locked="0"/>
    </xf>
    <xf numFmtId="0" fontId="0" fillId="13" borderId="0" xfId="0" applyFill="1" applyAlignment="1" applyProtection="1">
      <alignment vertical="center"/>
      <protection locked="0"/>
    </xf>
    <xf numFmtId="0" fontId="0" fillId="13" borderId="2" xfId="0" applyFill="1" applyBorder="1" applyAlignment="1" applyProtection="1">
      <alignment vertical="center"/>
      <protection locked="0"/>
    </xf>
    <xf numFmtId="49" fontId="0" fillId="0" borderId="0" xfId="2" applyNumberFormat="1" applyFont="1" applyBorder="1" applyAlignment="1" applyProtection="1">
      <alignment horizontal="left"/>
      <protection locked="0"/>
    </xf>
    <xf numFmtId="49" fontId="0" fillId="0" borderId="0" xfId="2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2" fontId="18" fillId="0" borderId="1" xfId="0" applyNumberFormat="1" applyFont="1" applyBorder="1" applyAlignment="1" applyProtection="1">
      <alignment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2" fontId="0" fillId="0" borderId="0" xfId="0" applyNumberFormat="1" applyProtection="1"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49" fontId="5" fillId="0" borderId="0" xfId="2" applyNumberFormat="1" applyFont="1" applyBorder="1" applyAlignment="1" applyProtection="1">
      <alignment horizontal="left"/>
      <protection locked="0"/>
    </xf>
    <xf numFmtId="49" fontId="4" fillId="0" borderId="0" xfId="2" applyNumberFormat="1" applyFont="1" applyBorder="1" applyAlignment="1" applyProtection="1">
      <alignment horizontal="center"/>
      <protection locked="0"/>
    </xf>
    <xf numFmtId="49" fontId="5" fillId="0" borderId="0" xfId="2" applyNumberFormat="1" applyFont="1" applyBorder="1" applyAlignment="1" applyProtection="1">
      <alignment horizontal="center"/>
      <protection locked="0"/>
    </xf>
    <xf numFmtId="49" fontId="5" fillId="0" borderId="1" xfId="2" applyNumberFormat="1" applyFont="1" applyBorder="1" applyAlignment="1" applyProtection="1">
      <alignment horizontal="left"/>
      <protection locked="0"/>
    </xf>
    <xf numFmtId="49" fontId="5" fillId="0" borderId="1" xfId="2" applyNumberFormat="1" applyFont="1" applyBorder="1" applyAlignment="1" applyProtection="1">
      <alignment horizontal="center"/>
      <protection locked="0"/>
    </xf>
    <xf numFmtId="49" fontId="5" fillId="0" borderId="3" xfId="2" applyNumberFormat="1" applyFont="1" applyBorder="1" applyAlignment="1" applyProtection="1">
      <alignment horizontal="center"/>
      <protection locked="0"/>
    </xf>
    <xf numFmtId="0" fontId="15" fillId="13" borderId="7" xfId="0" applyFont="1" applyFill="1" applyBorder="1" applyProtection="1"/>
    <xf numFmtId="49" fontId="15" fillId="13" borderId="7" xfId="2" applyNumberFormat="1" applyFont="1" applyFill="1" applyBorder="1" applyAlignment="1" applyProtection="1">
      <alignment horizontal="left"/>
    </xf>
    <xf numFmtId="0" fontId="15" fillId="13" borderId="7" xfId="0" applyFont="1" applyFill="1" applyBorder="1" applyAlignment="1" applyProtection="1">
      <alignment horizontal="left"/>
    </xf>
    <xf numFmtId="0" fontId="15" fillId="13" borderId="7" xfId="0" applyFont="1" applyFill="1" applyBorder="1" applyAlignment="1" applyProtection="1">
      <alignment horizontal="center"/>
    </xf>
    <xf numFmtId="49" fontId="15" fillId="13" borderId="7" xfId="2" applyNumberFormat="1" applyFont="1" applyFill="1" applyBorder="1" applyAlignment="1" applyProtection="1">
      <alignment horizontal="center"/>
    </xf>
    <xf numFmtId="0" fontId="15" fillId="13" borderId="1" xfId="0" applyFont="1" applyFill="1" applyBorder="1" applyProtection="1"/>
    <xf numFmtId="0" fontId="15" fillId="13" borderId="1" xfId="0" applyFont="1" applyFill="1" applyBorder="1" applyAlignment="1" applyProtection="1">
      <alignment horizontal="left"/>
    </xf>
    <xf numFmtId="0" fontId="15" fillId="13" borderId="1" xfId="0" applyFont="1" applyFill="1" applyBorder="1" applyAlignment="1" applyProtection="1">
      <alignment horizontal="center"/>
    </xf>
    <xf numFmtId="49" fontId="15" fillId="13" borderId="1" xfId="2" applyNumberFormat="1" applyFont="1" applyFill="1" applyBorder="1" applyAlignment="1" applyProtection="1">
      <alignment horizontal="center"/>
    </xf>
    <xf numFmtId="49" fontId="15" fillId="13" borderId="1" xfId="2" applyNumberFormat="1" applyFont="1" applyFill="1" applyBorder="1" applyAlignment="1" applyProtection="1">
      <alignment horizontal="left"/>
    </xf>
    <xf numFmtId="0" fontId="15" fillId="13" borderId="1" xfId="0" applyFont="1" applyFill="1" applyBorder="1" applyAlignment="1" applyProtection="1">
      <alignment vertical="top"/>
    </xf>
    <xf numFmtId="0" fontId="15" fillId="13" borderId="1" xfId="0" applyFont="1" applyFill="1" applyBorder="1" applyAlignment="1" applyProtection="1">
      <alignment horizontal="left" vertical="top"/>
    </xf>
    <xf numFmtId="0" fontId="15" fillId="13" borderId="1" xfId="0" applyFont="1" applyFill="1" applyBorder="1" applyAlignment="1" applyProtection="1">
      <alignment horizontal="center" vertical="top"/>
    </xf>
    <xf numFmtId="49" fontId="15" fillId="13" borderId="1" xfId="0" applyNumberFormat="1" applyFont="1" applyFill="1" applyBorder="1" applyAlignment="1" applyProtection="1">
      <alignment horizontal="center"/>
    </xf>
    <xf numFmtId="1" fontId="15" fillId="13" borderId="1" xfId="0" applyNumberFormat="1" applyFont="1" applyFill="1" applyBorder="1" applyAlignment="1" applyProtection="1">
      <alignment horizontal="center" vertical="top" shrinkToFit="1"/>
    </xf>
    <xf numFmtId="44" fontId="15" fillId="13" borderId="1" xfId="1" applyFont="1" applyFill="1" applyBorder="1" applyAlignment="1" applyProtection="1">
      <alignment horizontal="right"/>
    </xf>
    <xf numFmtId="2" fontId="15" fillId="13" borderId="1" xfId="2" applyNumberFormat="1" applyFont="1" applyFill="1" applyBorder="1" applyAlignment="1" applyProtection="1">
      <alignment horizontal="center"/>
    </xf>
    <xf numFmtId="0" fontId="15" fillId="13" borderId="1" xfId="2" applyNumberFormat="1" applyFont="1" applyFill="1" applyBorder="1" applyAlignment="1" applyProtection="1">
      <alignment horizontal="center"/>
    </xf>
    <xf numFmtId="2" fontId="15" fillId="13" borderId="1" xfId="31" applyNumberFormat="1" applyFont="1" applyFill="1" applyBorder="1" applyAlignment="1" applyProtection="1">
      <alignment horizontal="center"/>
    </xf>
    <xf numFmtId="0" fontId="15" fillId="13" borderId="1" xfId="31" applyFont="1" applyFill="1" applyBorder="1" applyAlignment="1" applyProtection="1">
      <alignment horizontal="center"/>
    </xf>
    <xf numFmtId="0" fontId="15" fillId="13" borderId="1" xfId="0" applyFont="1" applyFill="1" applyBorder="1" applyAlignment="1" applyProtection="1">
      <alignment horizontal="left" vertical="top" wrapText="1"/>
    </xf>
    <xf numFmtId="49" fontId="15" fillId="13" borderId="1" xfId="2" applyNumberFormat="1" applyFont="1" applyFill="1" applyBorder="1" applyAlignment="1" applyProtection="1"/>
    <xf numFmtId="49" fontId="15" fillId="13" borderId="1" xfId="0" applyNumberFormat="1" applyFont="1" applyFill="1" applyBorder="1" applyProtection="1"/>
    <xf numFmtId="0" fontId="15" fillId="13" borderId="1" xfId="0" applyFont="1" applyFill="1" applyBorder="1" applyAlignment="1" applyProtection="1">
      <alignment vertical="top" wrapText="1"/>
    </xf>
    <xf numFmtId="0" fontId="15" fillId="13" borderId="1" xfId="0" applyFont="1" applyFill="1" applyBorder="1" applyAlignment="1" applyProtection="1">
      <alignment horizontal="center" vertical="top" wrapText="1"/>
    </xf>
    <xf numFmtId="44" fontId="15" fillId="13" borderId="1" xfId="1" applyFont="1" applyFill="1" applyBorder="1" applyAlignment="1" applyProtection="1">
      <alignment horizontal="center"/>
    </xf>
    <xf numFmtId="2" fontId="15" fillId="13" borderId="1" xfId="0" applyNumberFormat="1" applyFont="1" applyFill="1" applyBorder="1" applyAlignment="1" applyProtection="1">
      <alignment horizontal="center" vertical="top" shrinkToFit="1"/>
    </xf>
    <xf numFmtId="0" fontId="15" fillId="13" borderId="1" xfId="0" applyFont="1" applyFill="1" applyBorder="1" applyAlignment="1" applyProtection="1">
      <alignment horizontal="center" vertical="top" shrinkToFit="1"/>
    </xf>
    <xf numFmtId="0" fontId="15" fillId="13" borderId="1" xfId="1" applyNumberFormat="1" applyFont="1" applyFill="1" applyBorder="1" applyAlignment="1" applyProtection="1">
      <alignment horizontal="center"/>
    </xf>
    <xf numFmtId="0" fontId="15" fillId="13" borderId="1" xfId="34" applyFont="1" applyFill="1" applyBorder="1" applyAlignment="1" applyProtection="1">
      <alignment horizontal="left" vertical="top"/>
    </xf>
    <xf numFmtId="0" fontId="0" fillId="13" borderId="6" xfId="0" applyFill="1" applyBorder="1" applyAlignment="1" applyProtection="1">
      <alignment horizontal="center" vertical="center"/>
    </xf>
    <xf numFmtId="0" fontId="0" fillId="13" borderId="10" xfId="0" applyFill="1" applyBorder="1" applyAlignment="1" applyProtection="1">
      <alignment horizontal="center" vertical="center"/>
    </xf>
    <xf numFmtId="0" fontId="0" fillId="13" borderId="4" xfId="0" applyFill="1" applyBorder="1" applyAlignment="1" applyProtection="1">
      <alignment horizontal="center" vertical="center"/>
    </xf>
    <xf numFmtId="0" fontId="0" fillId="13" borderId="2" xfId="0" applyFill="1" applyBorder="1" applyAlignment="1" applyProtection="1">
      <alignment horizontal="center" vertical="center"/>
    </xf>
    <xf numFmtId="0" fontId="15" fillId="13" borderId="1" xfId="33" applyNumberFormat="1" applyFont="1" applyFill="1" applyBorder="1" applyAlignment="1" applyProtection="1">
      <alignment horizontal="center"/>
    </xf>
    <xf numFmtId="0" fontId="15" fillId="13" borderId="1" xfId="0" applyFont="1" applyFill="1" applyBorder="1" applyAlignment="1" applyProtection="1">
      <alignment horizontal="center" vertical="center"/>
    </xf>
  </cellXfs>
  <cellStyles count="42">
    <cellStyle name="20% — akcent 1 2" xfId="7" xr:uid="{00000000-0005-0000-0000-000000000000}"/>
    <cellStyle name="20% — akcent 2 2" xfId="8" xr:uid="{00000000-0005-0000-0000-000001000000}"/>
    <cellStyle name="20% — akcent 3 2" xfId="9" xr:uid="{00000000-0005-0000-0000-000002000000}"/>
    <cellStyle name="20% — akcent 4 2" xfId="10" xr:uid="{00000000-0005-0000-0000-000003000000}"/>
    <cellStyle name="20% — akcent 5 2" xfId="11" xr:uid="{00000000-0005-0000-0000-000004000000}"/>
    <cellStyle name="20% — akcent 6 2" xfId="12" xr:uid="{00000000-0005-0000-0000-000005000000}"/>
    <cellStyle name="40% — akcent 1 2" xfId="13" xr:uid="{00000000-0005-0000-0000-000006000000}"/>
    <cellStyle name="40% — akcent 2 2" xfId="14" xr:uid="{00000000-0005-0000-0000-000007000000}"/>
    <cellStyle name="40% — akcent 3 2" xfId="15" xr:uid="{00000000-0005-0000-0000-000008000000}"/>
    <cellStyle name="40% — akcent 4 2" xfId="16" xr:uid="{00000000-0005-0000-0000-000009000000}"/>
    <cellStyle name="40% — akcent 5 2" xfId="17" xr:uid="{00000000-0005-0000-0000-00000A000000}"/>
    <cellStyle name="40% — akcent 6 2" xfId="18" xr:uid="{00000000-0005-0000-0000-00000B000000}"/>
    <cellStyle name="60% — akcent 1 2" xfId="19" xr:uid="{00000000-0005-0000-0000-00000C000000}"/>
    <cellStyle name="60% — akcent 2 2" xfId="20" xr:uid="{00000000-0005-0000-0000-00000D000000}"/>
    <cellStyle name="60% — akcent 3 2" xfId="21" xr:uid="{00000000-0005-0000-0000-00000E000000}"/>
    <cellStyle name="60% — akcent 4 2" xfId="22" xr:uid="{00000000-0005-0000-0000-00000F000000}"/>
    <cellStyle name="60% — akcent 5 2" xfId="23" xr:uid="{00000000-0005-0000-0000-000010000000}"/>
    <cellStyle name="60% — akcent 6 2" xfId="24" xr:uid="{00000000-0005-0000-0000-000011000000}"/>
    <cellStyle name="Dobry 2" xfId="25" xr:uid="{00000000-0005-0000-0000-000012000000}"/>
    <cellStyle name="Neutralny 2" xfId="26" xr:uid="{00000000-0005-0000-0000-000013000000}"/>
    <cellStyle name="Normalny" xfId="0" builtinId="0"/>
    <cellStyle name="Normalny 2" xfId="6" xr:uid="{00000000-0005-0000-0000-000015000000}"/>
    <cellStyle name="Normalny 2 2" xfId="27" xr:uid="{00000000-0005-0000-0000-000016000000}"/>
    <cellStyle name="Normalny 2 2 2" xfId="36" xr:uid="{00000000-0005-0000-0000-000017000000}"/>
    <cellStyle name="Normalny 2 3" xfId="35" xr:uid="{00000000-0005-0000-0000-000018000000}"/>
    <cellStyle name="Normalny 3" xfId="5" xr:uid="{00000000-0005-0000-0000-000019000000}"/>
    <cellStyle name="Normalny 3 2" xfId="34" xr:uid="{00000000-0005-0000-0000-00001A000000}"/>
    <cellStyle name="Normalny 4" xfId="38" xr:uid="{00000000-0005-0000-0000-00001B000000}"/>
    <cellStyle name="Normalny 4 2" xfId="39" xr:uid="{00000000-0005-0000-0000-00001C000000}"/>
    <cellStyle name="Normalny_Arkusz1" xfId="2" xr:uid="{00000000-0005-0000-0000-00001D000000}"/>
    <cellStyle name="Normalny_Arkusz1_1 2" xfId="31" xr:uid="{00000000-0005-0000-0000-00001E000000}"/>
    <cellStyle name="Walutowy" xfId="1" builtinId="4"/>
    <cellStyle name="Walutowy 2" xfId="4" xr:uid="{00000000-0005-0000-0000-000020000000}"/>
    <cellStyle name="Walutowy 2 2" xfId="33" xr:uid="{00000000-0005-0000-0000-000021000000}"/>
    <cellStyle name="Walutowy 2 3" xfId="41" xr:uid="{00000000-0005-0000-0000-000022000000}"/>
    <cellStyle name="Walutowy 3" xfId="3" xr:uid="{00000000-0005-0000-0000-000023000000}"/>
    <cellStyle name="Walutowy 3 2" xfId="32" xr:uid="{00000000-0005-0000-0000-000024000000}"/>
    <cellStyle name="Walutowy 4" xfId="29" xr:uid="{00000000-0005-0000-0000-000025000000}"/>
    <cellStyle name="Walutowy 4 2" xfId="37" xr:uid="{00000000-0005-0000-0000-000026000000}"/>
    <cellStyle name="Walutowy 5" xfId="30" xr:uid="{00000000-0005-0000-0000-000027000000}"/>
    <cellStyle name="Walutowy 6" xfId="40" xr:uid="{00000000-0005-0000-0000-000028000000}"/>
    <cellStyle name="Zły 2" xfId="28" xr:uid="{00000000-0005-0000-0000-000029000000}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5"/>
  <sheetViews>
    <sheetView tabSelected="1" zoomScale="115" zoomScaleNormal="115" workbookViewId="0">
      <pane ySplit="1" topLeftCell="A294" activePane="bottomLeft" state="frozen"/>
      <selection pane="bottomLeft" activeCell="G7" sqref="G7"/>
    </sheetView>
  </sheetViews>
  <sheetFormatPr defaultRowHeight="18"/>
  <cols>
    <col min="1" max="1" width="8.88671875" style="31" customWidth="1"/>
    <col min="2" max="2" width="56.44140625" style="35" customWidth="1"/>
    <col min="3" max="3" width="11.109375" style="35" customWidth="1"/>
    <col min="4" max="4" width="18.88671875" style="36" customWidth="1"/>
    <col min="5" max="6" width="14.109375" style="37" customWidth="1"/>
    <col min="7" max="9" width="8.88671875" style="4"/>
    <col min="10" max="10" width="15.44140625" style="4" customWidth="1"/>
    <col min="11" max="11" width="12.5546875" style="28" customWidth="1"/>
    <col min="12" max="16384" width="8.88671875" style="4"/>
  </cols>
  <sheetData>
    <row r="1" spans="1:11" ht="36.75" customHeight="1">
      <c r="A1" s="1" t="s">
        <v>114</v>
      </c>
      <c r="B1" s="1"/>
      <c r="C1" s="1"/>
      <c r="D1" s="1"/>
      <c r="E1" s="2" t="s">
        <v>363</v>
      </c>
      <c r="F1" s="3"/>
      <c r="G1" s="3"/>
      <c r="H1" s="3"/>
      <c r="I1" s="3"/>
      <c r="J1" s="3"/>
      <c r="K1" s="3"/>
    </row>
    <row r="2" spans="1:11" ht="36.75" customHeight="1">
      <c r="A2" s="5" t="s">
        <v>364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36.75" customHeight="1">
      <c r="A3" s="6" t="s">
        <v>123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36.75" customHeight="1">
      <c r="A4" s="7" t="s">
        <v>122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 ht="41.4">
      <c r="A5" s="8" t="s">
        <v>102</v>
      </c>
      <c r="B5" s="9" t="s">
        <v>103</v>
      </c>
      <c r="C5" s="9" t="s">
        <v>104</v>
      </c>
      <c r="D5" s="10" t="s">
        <v>105</v>
      </c>
      <c r="E5" s="10" t="s">
        <v>106</v>
      </c>
      <c r="F5" s="9" t="s">
        <v>101</v>
      </c>
      <c r="G5" s="11" t="s">
        <v>115</v>
      </c>
      <c r="H5" s="12" t="s">
        <v>116</v>
      </c>
      <c r="I5" s="12" t="s">
        <v>121</v>
      </c>
      <c r="J5" s="12" t="s">
        <v>117</v>
      </c>
      <c r="K5" s="13" t="s">
        <v>118</v>
      </c>
    </row>
    <row r="6" spans="1:11" ht="28.5" customHeight="1">
      <c r="A6" s="14" t="s">
        <v>107</v>
      </c>
      <c r="B6" s="15"/>
      <c r="C6" s="15"/>
      <c r="D6" s="15"/>
      <c r="E6" s="15"/>
      <c r="F6" s="15"/>
      <c r="G6" s="15"/>
      <c r="H6" s="15"/>
      <c r="I6" s="15"/>
      <c r="J6" s="15"/>
      <c r="K6" s="16"/>
    </row>
    <row r="7" spans="1:11" ht="14.4">
      <c r="A7" s="38">
        <v>1</v>
      </c>
      <c r="B7" s="39" t="s">
        <v>82</v>
      </c>
      <c r="C7" s="40" t="s">
        <v>21</v>
      </c>
      <c r="D7" s="41" t="s">
        <v>137</v>
      </c>
      <c r="E7" s="42"/>
      <c r="F7" s="42">
        <v>10</v>
      </c>
      <c r="G7" s="17"/>
      <c r="H7" s="18">
        <f>G7*F7</f>
        <v>0</v>
      </c>
      <c r="I7" s="19">
        <v>0.08</v>
      </c>
      <c r="J7" s="18">
        <f>I7*H7</f>
        <v>0</v>
      </c>
      <c r="K7" s="18">
        <f>SUM(J7,H7)</f>
        <v>0</v>
      </c>
    </row>
    <row r="8" spans="1:11" ht="14.4">
      <c r="A8" s="43">
        <v>2</v>
      </c>
      <c r="B8" s="43" t="s">
        <v>138</v>
      </c>
      <c r="C8" s="44" t="s">
        <v>11</v>
      </c>
      <c r="D8" s="45" t="s">
        <v>5</v>
      </c>
      <c r="E8" s="46"/>
      <c r="F8" s="46">
        <v>8</v>
      </c>
      <c r="G8" s="17"/>
      <c r="H8" s="18">
        <f t="shared" ref="H8:H71" si="0">G8*F8</f>
        <v>0</v>
      </c>
      <c r="I8" s="19">
        <v>0.08</v>
      </c>
      <c r="J8" s="18">
        <f t="shared" ref="J8:J71" si="1">I8*H8</f>
        <v>0</v>
      </c>
      <c r="K8" s="18">
        <f t="shared" ref="K8:K71" si="2">SUM(J8,H8)</f>
        <v>0</v>
      </c>
    </row>
    <row r="9" spans="1:11" ht="14.4">
      <c r="A9" s="43">
        <v>3</v>
      </c>
      <c r="B9" s="47" t="s">
        <v>139</v>
      </c>
      <c r="C9" s="44" t="s">
        <v>21</v>
      </c>
      <c r="D9" s="45" t="s">
        <v>18</v>
      </c>
      <c r="E9" s="46"/>
      <c r="F9" s="46">
        <v>15</v>
      </c>
      <c r="G9" s="17"/>
      <c r="H9" s="18">
        <f t="shared" si="0"/>
        <v>0</v>
      </c>
      <c r="I9" s="19">
        <v>0.08</v>
      </c>
      <c r="J9" s="18">
        <f t="shared" si="1"/>
        <v>0</v>
      </c>
      <c r="K9" s="18">
        <f t="shared" si="2"/>
        <v>0</v>
      </c>
    </row>
    <row r="10" spans="1:11" ht="14.4">
      <c r="A10" s="43">
        <v>4</v>
      </c>
      <c r="B10" s="48" t="s">
        <v>140</v>
      </c>
      <c r="C10" s="49" t="s">
        <v>10</v>
      </c>
      <c r="D10" s="50" t="s">
        <v>0</v>
      </c>
      <c r="E10" s="46"/>
      <c r="F10" s="46">
        <v>1</v>
      </c>
      <c r="G10" s="17"/>
      <c r="H10" s="18">
        <f t="shared" si="0"/>
        <v>0</v>
      </c>
      <c r="I10" s="19">
        <v>0.08</v>
      </c>
      <c r="J10" s="18">
        <f t="shared" si="1"/>
        <v>0</v>
      </c>
      <c r="K10" s="18">
        <f t="shared" si="2"/>
        <v>0</v>
      </c>
    </row>
    <row r="11" spans="1:11" ht="14.4">
      <c r="A11" s="43">
        <v>5</v>
      </c>
      <c r="B11" s="43" t="s">
        <v>141</v>
      </c>
      <c r="C11" s="44" t="s">
        <v>21</v>
      </c>
      <c r="D11" s="45" t="s">
        <v>16</v>
      </c>
      <c r="E11" s="46"/>
      <c r="F11" s="46">
        <v>15</v>
      </c>
      <c r="G11" s="17"/>
      <c r="H11" s="18">
        <f t="shared" si="0"/>
        <v>0</v>
      </c>
      <c r="I11" s="19">
        <v>0.08</v>
      </c>
      <c r="J11" s="18">
        <f t="shared" si="1"/>
        <v>0</v>
      </c>
      <c r="K11" s="18">
        <f t="shared" si="2"/>
        <v>0</v>
      </c>
    </row>
    <row r="12" spans="1:11" ht="14.4">
      <c r="A12" s="43">
        <v>6</v>
      </c>
      <c r="B12" s="43" t="s">
        <v>142</v>
      </c>
      <c r="C12" s="44" t="s">
        <v>22</v>
      </c>
      <c r="D12" s="45" t="s">
        <v>16</v>
      </c>
      <c r="E12" s="46"/>
      <c r="F12" s="46">
        <v>5</v>
      </c>
      <c r="G12" s="17"/>
      <c r="H12" s="18">
        <f t="shared" si="0"/>
        <v>0</v>
      </c>
      <c r="I12" s="19">
        <v>0.08</v>
      </c>
      <c r="J12" s="18">
        <f t="shared" si="1"/>
        <v>0</v>
      </c>
      <c r="K12" s="18">
        <f t="shared" si="2"/>
        <v>0</v>
      </c>
    </row>
    <row r="13" spans="1:11" ht="14.4">
      <c r="A13" s="43">
        <v>7</v>
      </c>
      <c r="B13" s="49" t="s">
        <v>143</v>
      </c>
      <c r="C13" s="49" t="s">
        <v>21</v>
      </c>
      <c r="D13" s="50" t="s">
        <v>23</v>
      </c>
      <c r="E13" s="51"/>
      <c r="F13" s="51">
        <v>8</v>
      </c>
      <c r="G13" s="17"/>
      <c r="H13" s="18">
        <f t="shared" si="0"/>
        <v>0</v>
      </c>
      <c r="I13" s="19">
        <v>0.08</v>
      </c>
      <c r="J13" s="18">
        <f t="shared" si="1"/>
        <v>0</v>
      </c>
      <c r="K13" s="18">
        <f t="shared" si="2"/>
        <v>0</v>
      </c>
    </row>
    <row r="14" spans="1:11" ht="14.4">
      <c r="A14" s="43">
        <v>8</v>
      </c>
      <c r="B14" s="43" t="s">
        <v>144</v>
      </c>
      <c r="C14" s="49" t="s">
        <v>22</v>
      </c>
      <c r="D14" s="50" t="s">
        <v>17</v>
      </c>
      <c r="E14" s="46"/>
      <c r="F14" s="46">
        <v>5</v>
      </c>
      <c r="G14" s="17"/>
      <c r="H14" s="18">
        <f t="shared" si="0"/>
        <v>0</v>
      </c>
      <c r="I14" s="19">
        <v>0.08</v>
      </c>
      <c r="J14" s="18">
        <f t="shared" si="1"/>
        <v>0</v>
      </c>
      <c r="K14" s="18">
        <f t="shared" si="2"/>
        <v>0</v>
      </c>
    </row>
    <row r="15" spans="1:11" ht="14.4">
      <c r="A15" s="43">
        <v>9</v>
      </c>
      <c r="B15" s="48" t="s">
        <v>57</v>
      </c>
      <c r="C15" s="44" t="s">
        <v>22</v>
      </c>
      <c r="D15" s="45" t="s">
        <v>18</v>
      </c>
      <c r="E15" s="46"/>
      <c r="F15" s="46">
        <v>5</v>
      </c>
      <c r="G15" s="17"/>
      <c r="H15" s="18">
        <f t="shared" si="0"/>
        <v>0</v>
      </c>
      <c r="I15" s="19">
        <v>0.08</v>
      </c>
      <c r="J15" s="18">
        <f t="shared" si="1"/>
        <v>0</v>
      </c>
      <c r="K15" s="18">
        <f t="shared" si="2"/>
        <v>0</v>
      </c>
    </row>
    <row r="16" spans="1:11" ht="14.4">
      <c r="A16" s="43">
        <v>10</v>
      </c>
      <c r="B16" s="43" t="s">
        <v>145</v>
      </c>
      <c r="C16" s="44" t="s">
        <v>21</v>
      </c>
      <c r="D16" s="45" t="s">
        <v>23</v>
      </c>
      <c r="E16" s="46"/>
      <c r="F16" s="46">
        <v>3</v>
      </c>
      <c r="G16" s="17"/>
      <c r="H16" s="18">
        <f t="shared" si="0"/>
        <v>0</v>
      </c>
      <c r="I16" s="19">
        <v>0.08</v>
      </c>
      <c r="J16" s="18">
        <f t="shared" si="1"/>
        <v>0</v>
      </c>
      <c r="K16" s="18">
        <f t="shared" si="2"/>
        <v>0</v>
      </c>
    </row>
    <row r="17" spans="1:11" ht="14.4">
      <c r="A17" s="43">
        <v>11</v>
      </c>
      <c r="B17" s="48" t="s">
        <v>146</v>
      </c>
      <c r="C17" s="49" t="s">
        <v>21</v>
      </c>
      <c r="D17" s="50" t="s">
        <v>23</v>
      </c>
      <c r="E17" s="46"/>
      <c r="F17" s="46">
        <v>8</v>
      </c>
      <c r="G17" s="17"/>
      <c r="H17" s="18">
        <f t="shared" si="0"/>
        <v>0</v>
      </c>
      <c r="I17" s="19">
        <v>0.08</v>
      </c>
      <c r="J17" s="18">
        <f t="shared" si="1"/>
        <v>0</v>
      </c>
      <c r="K17" s="18">
        <f t="shared" si="2"/>
        <v>0</v>
      </c>
    </row>
    <row r="18" spans="1:11" ht="14.4">
      <c r="A18" s="43">
        <v>12</v>
      </c>
      <c r="B18" s="48" t="s">
        <v>124</v>
      </c>
      <c r="C18" s="44" t="s">
        <v>21</v>
      </c>
      <c r="D18" s="45" t="s">
        <v>33</v>
      </c>
      <c r="E18" s="46"/>
      <c r="F18" s="46">
        <v>5</v>
      </c>
      <c r="G18" s="17"/>
      <c r="H18" s="18">
        <f t="shared" si="0"/>
        <v>0</v>
      </c>
      <c r="I18" s="19">
        <v>0.08</v>
      </c>
      <c r="J18" s="18">
        <f t="shared" si="1"/>
        <v>0</v>
      </c>
      <c r="K18" s="18">
        <f t="shared" si="2"/>
        <v>0</v>
      </c>
    </row>
    <row r="19" spans="1:11" ht="14.4">
      <c r="A19" s="43">
        <v>13</v>
      </c>
      <c r="B19" s="48" t="s">
        <v>147</v>
      </c>
      <c r="C19" s="49" t="s">
        <v>22</v>
      </c>
      <c r="D19" s="50" t="s">
        <v>23</v>
      </c>
      <c r="E19" s="46"/>
      <c r="F19" s="46">
        <v>8</v>
      </c>
      <c r="G19" s="17"/>
      <c r="H19" s="18">
        <f t="shared" si="0"/>
        <v>0</v>
      </c>
      <c r="I19" s="19">
        <v>0.08</v>
      </c>
      <c r="J19" s="18">
        <f t="shared" si="1"/>
        <v>0</v>
      </c>
      <c r="K19" s="18">
        <f t="shared" si="2"/>
        <v>0</v>
      </c>
    </row>
    <row r="20" spans="1:11" ht="14.4">
      <c r="A20" s="43">
        <v>14</v>
      </c>
      <c r="B20" s="48" t="s">
        <v>148</v>
      </c>
      <c r="C20" s="44" t="s">
        <v>21</v>
      </c>
      <c r="D20" s="45" t="s">
        <v>23</v>
      </c>
      <c r="E20" s="46"/>
      <c r="F20" s="46">
        <v>5</v>
      </c>
      <c r="G20" s="17"/>
      <c r="H20" s="18">
        <f t="shared" si="0"/>
        <v>0</v>
      </c>
      <c r="I20" s="19">
        <v>0.08</v>
      </c>
      <c r="J20" s="18">
        <f t="shared" si="1"/>
        <v>0</v>
      </c>
      <c r="K20" s="18">
        <f t="shared" si="2"/>
        <v>0</v>
      </c>
    </row>
    <row r="21" spans="1:11" ht="14.4">
      <c r="A21" s="43">
        <v>15</v>
      </c>
      <c r="B21" s="48" t="s">
        <v>149</v>
      </c>
      <c r="C21" s="49" t="s">
        <v>21</v>
      </c>
      <c r="D21" s="50" t="s">
        <v>23</v>
      </c>
      <c r="E21" s="46"/>
      <c r="F21" s="46">
        <v>8</v>
      </c>
      <c r="G21" s="17"/>
      <c r="H21" s="18">
        <f t="shared" si="0"/>
        <v>0</v>
      </c>
      <c r="I21" s="19">
        <v>0.08</v>
      </c>
      <c r="J21" s="18">
        <f t="shared" si="1"/>
        <v>0</v>
      </c>
      <c r="K21" s="18">
        <f t="shared" si="2"/>
        <v>0</v>
      </c>
    </row>
    <row r="22" spans="1:11" ht="14.4">
      <c r="A22" s="43">
        <v>16</v>
      </c>
      <c r="B22" s="48" t="s">
        <v>125</v>
      </c>
      <c r="C22" s="49" t="s">
        <v>22</v>
      </c>
      <c r="D22" s="50" t="s">
        <v>17</v>
      </c>
      <c r="E22" s="46"/>
      <c r="F22" s="46">
        <v>8</v>
      </c>
      <c r="G22" s="17"/>
      <c r="H22" s="18">
        <f t="shared" si="0"/>
        <v>0</v>
      </c>
      <c r="I22" s="19">
        <v>0.08</v>
      </c>
      <c r="J22" s="18">
        <f t="shared" si="1"/>
        <v>0</v>
      </c>
      <c r="K22" s="18">
        <f t="shared" si="2"/>
        <v>0</v>
      </c>
    </row>
    <row r="23" spans="1:11" ht="14.4">
      <c r="A23" s="43">
        <v>17</v>
      </c>
      <c r="B23" s="48" t="s">
        <v>126</v>
      </c>
      <c r="C23" s="49" t="s">
        <v>22</v>
      </c>
      <c r="D23" s="50" t="s">
        <v>16</v>
      </c>
      <c r="E23" s="46"/>
      <c r="F23" s="46">
        <v>5</v>
      </c>
      <c r="G23" s="17"/>
      <c r="H23" s="18">
        <f t="shared" si="0"/>
        <v>0</v>
      </c>
      <c r="I23" s="19">
        <v>0.08</v>
      </c>
      <c r="J23" s="18">
        <f t="shared" si="1"/>
        <v>0</v>
      </c>
      <c r="K23" s="18">
        <f t="shared" si="2"/>
        <v>0</v>
      </c>
    </row>
    <row r="24" spans="1:11" ht="14.4">
      <c r="A24" s="43">
        <v>18</v>
      </c>
      <c r="B24" s="48" t="s">
        <v>150</v>
      </c>
      <c r="C24" s="44" t="s">
        <v>21</v>
      </c>
      <c r="D24" s="45" t="s">
        <v>6</v>
      </c>
      <c r="E24" s="46"/>
      <c r="F24" s="46">
        <v>3</v>
      </c>
      <c r="G24" s="17"/>
      <c r="H24" s="18">
        <f t="shared" si="0"/>
        <v>0</v>
      </c>
      <c r="I24" s="19">
        <v>0.08</v>
      </c>
      <c r="J24" s="18">
        <f t="shared" si="1"/>
        <v>0</v>
      </c>
      <c r="K24" s="18">
        <f t="shared" si="2"/>
        <v>0</v>
      </c>
    </row>
    <row r="25" spans="1:11" ht="14.4">
      <c r="A25" s="43">
        <v>19</v>
      </c>
      <c r="B25" s="43" t="s">
        <v>151</v>
      </c>
      <c r="C25" s="44" t="s">
        <v>22</v>
      </c>
      <c r="D25" s="45" t="s">
        <v>70</v>
      </c>
      <c r="E25" s="51"/>
      <c r="F25" s="51">
        <v>8</v>
      </c>
      <c r="G25" s="17"/>
      <c r="H25" s="18">
        <f t="shared" si="0"/>
        <v>0</v>
      </c>
      <c r="I25" s="19">
        <v>0.08</v>
      </c>
      <c r="J25" s="18">
        <f t="shared" si="1"/>
        <v>0</v>
      </c>
      <c r="K25" s="18">
        <f t="shared" si="2"/>
        <v>0</v>
      </c>
    </row>
    <row r="26" spans="1:11" ht="14.4">
      <c r="A26" s="43">
        <v>20</v>
      </c>
      <c r="B26" s="43" t="s">
        <v>127</v>
      </c>
      <c r="C26" s="44" t="s">
        <v>22</v>
      </c>
      <c r="D26" s="45" t="s">
        <v>23</v>
      </c>
      <c r="E26" s="51"/>
      <c r="F26" s="51">
        <v>8</v>
      </c>
      <c r="G26" s="17"/>
      <c r="H26" s="18">
        <f t="shared" si="0"/>
        <v>0</v>
      </c>
      <c r="I26" s="19">
        <v>0.08</v>
      </c>
      <c r="J26" s="18">
        <f t="shared" si="1"/>
        <v>0</v>
      </c>
      <c r="K26" s="18">
        <f t="shared" si="2"/>
        <v>0</v>
      </c>
    </row>
    <row r="27" spans="1:11" ht="14.4">
      <c r="A27" s="43">
        <v>21</v>
      </c>
      <c r="B27" s="43" t="s">
        <v>152</v>
      </c>
      <c r="C27" s="44" t="s">
        <v>21</v>
      </c>
      <c r="D27" s="45" t="s">
        <v>17</v>
      </c>
      <c r="E27" s="51"/>
      <c r="F27" s="51">
        <v>8</v>
      </c>
      <c r="G27" s="17"/>
      <c r="H27" s="18">
        <f t="shared" si="0"/>
        <v>0</v>
      </c>
      <c r="I27" s="19">
        <v>0.08</v>
      </c>
      <c r="J27" s="18">
        <f t="shared" si="1"/>
        <v>0</v>
      </c>
      <c r="K27" s="18">
        <f t="shared" si="2"/>
        <v>0</v>
      </c>
    </row>
    <row r="28" spans="1:11" ht="14.4">
      <c r="A28" s="43">
        <v>22</v>
      </c>
      <c r="B28" s="43" t="s">
        <v>153</v>
      </c>
      <c r="C28" s="44" t="s">
        <v>21</v>
      </c>
      <c r="D28" s="50" t="s">
        <v>6</v>
      </c>
      <c r="E28" s="51"/>
      <c r="F28" s="51">
        <v>8</v>
      </c>
      <c r="G28" s="17"/>
      <c r="H28" s="18">
        <f t="shared" si="0"/>
        <v>0</v>
      </c>
      <c r="I28" s="19">
        <v>0.08</v>
      </c>
      <c r="J28" s="18">
        <f t="shared" si="1"/>
        <v>0</v>
      </c>
      <c r="K28" s="18">
        <f t="shared" si="2"/>
        <v>0</v>
      </c>
    </row>
    <row r="29" spans="1:11" ht="14.4">
      <c r="A29" s="43">
        <v>23</v>
      </c>
      <c r="B29" s="48" t="s">
        <v>154</v>
      </c>
      <c r="C29" s="49" t="s">
        <v>21</v>
      </c>
      <c r="D29" s="52" t="s">
        <v>17</v>
      </c>
      <c r="E29" s="46"/>
      <c r="F29" s="46">
        <v>3</v>
      </c>
      <c r="G29" s="17"/>
      <c r="H29" s="18">
        <f t="shared" si="0"/>
        <v>0</v>
      </c>
      <c r="I29" s="19">
        <v>0.08</v>
      </c>
      <c r="J29" s="18">
        <f t="shared" si="1"/>
        <v>0</v>
      </c>
      <c r="K29" s="18">
        <f t="shared" si="2"/>
        <v>0</v>
      </c>
    </row>
    <row r="30" spans="1:11" ht="14.4">
      <c r="A30" s="43">
        <v>24</v>
      </c>
      <c r="B30" s="48" t="s">
        <v>128</v>
      </c>
      <c r="C30" s="44" t="s">
        <v>11</v>
      </c>
      <c r="D30" s="45" t="s">
        <v>18</v>
      </c>
      <c r="E30" s="46" t="s">
        <v>110</v>
      </c>
      <c r="F30" s="46">
        <v>5</v>
      </c>
      <c r="G30" s="17"/>
      <c r="H30" s="18">
        <f t="shared" si="0"/>
        <v>0</v>
      </c>
      <c r="I30" s="19">
        <v>0.08</v>
      </c>
      <c r="J30" s="18">
        <f t="shared" si="1"/>
        <v>0</v>
      </c>
      <c r="K30" s="18">
        <f t="shared" si="2"/>
        <v>0</v>
      </c>
    </row>
    <row r="31" spans="1:11" ht="14.4">
      <c r="A31" s="43">
        <v>25</v>
      </c>
      <c r="B31" s="48" t="s">
        <v>155</v>
      </c>
      <c r="C31" s="44" t="s">
        <v>11</v>
      </c>
      <c r="D31" s="45">
        <v>120</v>
      </c>
      <c r="E31" s="46" t="s">
        <v>110</v>
      </c>
      <c r="F31" s="46">
        <v>3</v>
      </c>
      <c r="G31" s="17"/>
      <c r="H31" s="18">
        <f t="shared" si="0"/>
        <v>0</v>
      </c>
      <c r="I31" s="19">
        <v>0.08</v>
      </c>
      <c r="J31" s="18">
        <f t="shared" si="1"/>
        <v>0</v>
      </c>
      <c r="K31" s="18">
        <f t="shared" si="2"/>
        <v>0</v>
      </c>
    </row>
    <row r="32" spans="1:11" ht="14.4">
      <c r="A32" s="43">
        <v>26</v>
      </c>
      <c r="B32" s="43" t="s">
        <v>1</v>
      </c>
      <c r="C32" s="44" t="s">
        <v>11</v>
      </c>
      <c r="D32" s="45" t="s">
        <v>18</v>
      </c>
      <c r="E32" s="51"/>
      <c r="F32" s="51">
        <v>5</v>
      </c>
      <c r="G32" s="17"/>
      <c r="H32" s="18">
        <f t="shared" si="0"/>
        <v>0</v>
      </c>
      <c r="I32" s="19">
        <v>0.08</v>
      </c>
      <c r="J32" s="18">
        <f t="shared" si="1"/>
        <v>0</v>
      </c>
      <c r="K32" s="18">
        <f t="shared" si="2"/>
        <v>0</v>
      </c>
    </row>
    <row r="33" spans="1:11" ht="14.4">
      <c r="A33" s="43">
        <v>27</v>
      </c>
      <c r="B33" s="43" t="s">
        <v>55</v>
      </c>
      <c r="C33" s="44" t="s">
        <v>81</v>
      </c>
      <c r="D33" s="45" t="s">
        <v>14</v>
      </c>
      <c r="E33" s="51" t="s">
        <v>110</v>
      </c>
      <c r="F33" s="51">
        <v>5</v>
      </c>
      <c r="G33" s="17"/>
      <c r="H33" s="18">
        <f t="shared" si="0"/>
        <v>0</v>
      </c>
      <c r="I33" s="19">
        <v>0.08</v>
      </c>
      <c r="J33" s="18">
        <f t="shared" si="1"/>
        <v>0</v>
      </c>
      <c r="K33" s="18">
        <f t="shared" si="2"/>
        <v>0</v>
      </c>
    </row>
    <row r="34" spans="1:11" ht="14.4">
      <c r="A34" s="43">
        <v>28</v>
      </c>
      <c r="B34" s="43" t="s">
        <v>156</v>
      </c>
      <c r="C34" s="44" t="s">
        <v>28</v>
      </c>
      <c r="D34" s="45" t="s">
        <v>0</v>
      </c>
      <c r="E34" s="46"/>
      <c r="F34" s="46">
        <v>8</v>
      </c>
      <c r="G34" s="17"/>
      <c r="H34" s="18">
        <f t="shared" si="0"/>
        <v>0</v>
      </c>
      <c r="I34" s="19">
        <v>0.08</v>
      </c>
      <c r="J34" s="18">
        <f t="shared" si="1"/>
        <v>0</v>
      </c>
      <c r="K34" s="18">
        <f t="shared" si="2"/>
        <v>0</v>
      </c>
    </row>
    <row r="35" spans="1:11" ht="14.4">
      <c r="A35" s="43">
        <v>29</v>
      </c>
      <c r="B35" s="48" t="s">
        <v>157</v>
      </c>
      <c r="C35" s="49" t="s">
        <v>26</v>
      </c>
      <c r="D35" s="50" t="s">
        <v>16</v>
      </c>
      <c r="E35" s="46"/>
      <c r="F35" s="46">
        <v>20</v>
      </c>
      <c r="G35" s="17"/>
      <c r="H35" s="18">
        <f t="shared" si="0"/>
        <v>0</v>
      </c>
      <c r="I35" s="19">
        <v>0.08</v>
      </c>
      <c r="J35" s="18">
        <f t="shared" si="1"/>
        <v>0</v>
      </c>
      <c r="K35" s="18">
        <f t="shared" si="2"/>
        <v>0</v>
      </c>
    </row>
    <row r="36" spans="1:11" ht="14.4">
      <c r="A36" s="43">
        <v>30</v>
      </c>
      <c r="B36" s="43" t="s">
        <v>158</v>
      </c>
      <c r="C36" s="44" t="s">
        <v>26</v>
      </c>
      <c r="D36" s="45" t="s">
        <v>16</v>
      </c>
      <c r="E36" s="46"/>
      <c r="F36" s="46">
        <v>10</v>
      </c>
      <c r="G36" s="17"/>
      <c r="H36" s="18">
        <f t="shared" si="0"/>
        <v>0</v>
      </c>
      <c r="I36" s="19">
        <v>0.08</v>
      </c>
      <c r="J36" s="18">
        <f t="shared" si="1"/>
        <v>0</v>
      </c>
      <c r="K36" s="18">
        <f t="shared" si="2"/>
        <v>0</v>
      </c>
    </row>
    <row r="37" spans="1:11" ht="14.4">
      <c r="A37" s="43">
        <v>31</v>
      </c>
      <c r="B37" s="43" t="s">
        <v>159</v>
      </c>
      <c r="C37" s="44" t="s">
        <v>26</v>
      </c>
      <c r="D37" s="45" t="s">
        <v>16</v>
      </c>
      <c r="E37" s="46"/>
      <c r="F37" s="46">
        <v>10</v>
      </c>
      <c r="G37" s="17"/>
      <c r="H37" s="18">
        <f t="shared" si="0"/>
        <v>0</v>
      </c>
      <c r="I37" s="19">
        <v>0.08</v>
      </c>
      <c r="J37" s="18">
        <f t="shared" si="1"/>
        <v>0</v>
      </c>
      <c r="K37" s="18">
        <f t="shared" si="2"/>
        <v>0</v>
      </c>
    </row>
    <row r="38" spans="1:11" ht="14.4">
      <c r="A38" s="43">
        <v>32</v>
      </c>
      <c r="B38" s="48" t="s">
        <v>129</v>
      </c>
      <c r="C38" s="49" t="s">
        <v>26</v>
      </c>
      <c r="D38" s="50" t="s">
        <v>16</v>
      </c>
      <c r="E38" s="46"/>
      <c r="F38" s="46">
        <v>10</v>
      </c>
      <c r="G38" s="17"/>
      <c r="H38" s="18">
        <f t="shared" si="0"/>
        <v>0</v>
      </c>
      <c r="I38" s="19">
        <v>0.08</v>
      </c>
      <c r="J38" s="18">
        <f t="shared" si="1"/>
        <v>0</v>
      </c>
      <c r="K38" s="18">
        <f t="shared" si="2"/>
        <v>0</v>
      </c>
    </row>
    <row r="39" spans="1:11" ht="14.4">
      <c r="A39" s="43">
        <v>33</v>
      </c>
      <c r="B39" s="48" t="s">
        <v>160</v>
      </c>
      <c r="C39" s="49" t="s">
        <v>26</v>
      </c>
      <c r="D39" s="50" t="s">
        <v>16</v>
      </c>
      <c r="E39" s="46"/>
      <c r="F39" s="46">
        <v>10</v>
      </c>
      <c r="G39" s="17"/>
      <c r="H39" s="18">
        <f t="shared" si="0"/>
        <v>0</v>
      </c>
      <c r="I39" s="19">
        <v>0.08</v>
      </c>
      <c r="J39" s="18">
        <f t="shared" si="1"/>
        <v>0</v>
      </c>
      <c r="K39" s="18">
        <f t="shared" si="2"/>
        <v>0</v>
      </c>
    </row>
    <row r="40" spans="1:11" ht="14.4">
      <c r="A40" s="43">
        <v>34</v>
      </c>
      <c r="B40" s="48" t="s">
        <v>44</v>
      </c>
      <c r="C40" s="49" t="s">
        <v>26</v>
      </c>
      <c r="D40" s="50" t="s">
        <v>16</v>
      </c>
      <c r="E40" s="46"/>
      <c r="F40" s="46">
        <v>10</v>
      </c>
      <c r="G40" s="17"/>
      <c r="H40" s="18">
        <f t="shared" si="0"/>
        <v>0</v>
      </c>
      <c r="I40" s="19">
        <v>0.08</v>
      </c>
      <c r="J40" s="18">
        <f t="shared" si="1"/>
        <v>0</v>
      </c>
      <c r="K40" s="18">
        <f t="shared" si="2"/>
        <v>0</v>
      </c>
    </row>
    <row r="41" spans="1:11" ht="14.4">
      <c r="A41" s="43">
        <v>35</v>
      </c>
      <c r="B41" s="48" t="s">
        <v>45</v>
      </c>
      <c r="C41" s="49" t="s">
        <v>26</v>
      </c>
      <c r="D41" s="50" t="s">
        <v>16</v>
      </c>
      <c r="E41" s="46"/>
      <c r="F41" s="46">
        <v>10</v>
      </c>
      <c r="G41" s="17"/>
      <c r="H41" s="18">
        <f t="shared" si="0"/>
        <v>0</v>
      </c>
      <c r="I41" s="19">
        <v>0.08</v>
      </c>
      <c r="J41" s="18">
        <f t="shared" si="1"/>
        <v>0</v>
      </c>
      <c r="K41" s="18">
        <f t="shared" si="2"/>
        <v>0</v>
      </c>
    </row>
    <row r="42" spans="1:11" ht="14.4">
      <c r="A42" s="43">
        <v>36</v>
      </c>
      <c r="B42" s="47" t="s">
        <v>83</v>
      </c>
      <c r="C42" s="47" t="s">
        <v>28</v>
      </c>
      <c r="D42" s="53" t="s">
        <v>7</v>
      </c>
      <c r="E42" s="46"/>
      <c r="F42" s="46">
        <v>10</v>
      </c>
      <c r="G42" s="17"/>
      <c r="H42" s="18">
        <f t="shared" si="0"/>
        <v>0</v>
      </c>
      <c r="I42" s="19">
        <v>0.08</v>
      </c>
      <c r="J42" s="18">
        <f t="shared" si="1"/>
        <v>0</v>
      </c>
      <c r="K42" s="18">
        <f t="shared" si="2"/>
        <v>0</v>
      </c>
    </row>
    <row r="43" spans="1:11" ht="14.4">
      <c r="A43" s="43">
        <v>37</v>
      </c>
      <c r="B43" s="47" t="s">
        <v>43</v>
      </c>
      <c r="C43" s="47" t="s">
        <v>21</v>
      </c>
      <c r="D43" s="53" t="s">
        <v>38</v>
      </c>
      <c r="E43" s="46"/>
      <c r="F43" s="46">
        <v>5</v>
      </c>
      <c r="G43" s="17"/>
      <c r="H43" s="18">
        <f t="shared" si="0"/>
        <v>0</v>
      </c>
      <c r="I43" s="19">
        <v>0.08</v>
      </c>
      <c r="J43" s="18">
        <f t="shared" si="1"/>
        <v>0</v>
      </c>
      <c r="K43" s="18">
        <f t="shared" si="2"/>
        <v>0</v>
      </c>
    </row>
    <row r="44" spans="1:11" ht="14.4">
      <c r="A44" s="43">
        <v>38</v>
      </c>
      <c r="B44" s="43" t="s">
        <v>161</v>
      </c>
      <c r="C44" s="44" t="s">
        <v>21</v>
      </c>
      <c r="D44" s="45" t="s">
        <v>0</v>
      </c>
      <c r="E44" s="46"/>
      <c r="F44" s="46">
        <v>10</v>
      </c>
      <c r="G44" s="17"/>
      <c r="H44" s="18">
        <f t="shared" si="0"/>
        <v>0</v>
      </c>
      <c r="I44" s="19">
        <v>0.08</v>
      </c>
      <c r="J44" s="18">
        <f t="shared" si="1"/>
        <v>0</v>
      </c>
      <c r="K44" s="18">
        <f t="shared" si="2"/>
        <v>0</v>
      </c>
    </row>
    <row r="45" spans="1:11" ht="14.4">
      <c r="A45" s="43">
        <v>39</v>
      </c>
      <c r="B45" s="47" t="s">
        <v>162</v>
      </c>
      <c r="C45" s="44" t="s">
        <v>21</v>
      </c>
      <c r="D45" s="45" t="s">
        <v>23</v>
      </c>
      <c r="E45" s="46"/>
      <c r="F45" s="46">
        <v>2</v>
      </c>
      <c r="G45" s="17"/>
      <c r="H45" s="18">
        <f t="shared" si="0"/>
        <v>0</v>
      </c>
      <c r="I45" s="19">
        <v>0.08</v>
      </c>
      <c r="J45" s="18">
        <f t="shared" si="1"/>
        <v>0</v>
      </c>
      <c r="K45" s="18">
        <f t="shared" si="2"/>
        <v>0</v>
      </c>
    </row>
    <row r="46" spans="1:11" ht="14.4">
      <c r="A46" s="43">
        <v>40</v>
      </c>
      <c r="B46" s="48" t="s">
        <v>163</v>
      </c>
      <c r="C46" s="49" t="s">
        <v>21</v>
      </c>
      <c r="D46" s="50" t="s">
        <v>49</v>
      </c>
      <c r="E46" s="46"/>
      <c r="F46" s="46">
        <v>3</v>
      </c>
      <c r="G46" s="17"/>
      <c r="H46" s="18">
        <f t="shared" si="0"/>
        <v>0</v>
      </c>
      <c r="I46" s="19">
        <v>0.08</v>
      </c>
      <c r="J46" s="18">
        <f t="shared" si="1"/>
        <v>0</v>
      </c>
      <c r="K46" s="18">
        <f t="shared" si="2"/>
        <v>0</v>
      </c>
    </row>
    <row r="47" spans="1:11" ht="14.4">
      <c r="A47" s="43">
        <v>41</v>
      </c>
      <c r="B47" s="49" t="s">
        <v>164</v>
      </c>
      <c r="C47" s="49" t="s">
        <v>21</v>
      </c>
      <c r="D47" s="50" t="s">
        <v>17</v>
      </c>
      <c r="E47" s="46"/>
      <c r="F47" s="46">
        <v>3</v>
      </c>
      <c r="G47" s="17"/>
      <c r="H47" s="18">
        <f t="shared" si="0"/>
        <v>0</v>
      </c>
      <c r="I47" s="19">
        <v>0.08</v>
      </c>
      <c r="J47" s="18">
        <f t="shared" si="1"/>
        <v>0</v>
      </c>
      <c r="K47" s="18">
        <f t="shared" si="2"/>
        <v>0</v>
      </c>
    </row>
    <row r="48" spans="1:11" ht="14.4">
      <c r="A48" s="43">
        <v>42</v>
      </c>
      <c r="B48" s="43" t="s">
        <v>84</v>
      </c>
      <c r="C48" s="44" t="s">
        <v>28</v>
      </c>
      <c r="D48" s="46" t="s">
        <v>165</v>
      </c>
      <c r="E48" s="43"/>
      <c r="F48" s="45">
        <v>10</v>
      </c>
      <c r="G48" s="17"/>
      <c r="H48" s="18">
        <f t="shared" si="0"/>
        <v>0</v>
      </c>
      <c r="I48" s="19">
        <v>0.08</v>
      </c>
      <c r="J48" s="18">
        <f t="shared" si="1"/>
        <v>0</v>
      </c>
      <c r="K48" s="18">
        <f t="shared" si="2"/>
        <v>0</v>
      </c>
    </row>
    <row r="49" spans="1:11" ht="14.4">
      <c r="A49" s="43">
        <v>43</v>
      </c>
      <c r="B49" s="43" t="s">
        <v>166</v>
      </c>
      <c r="C49" s="44" t="s">
        <v>28</v>
      </c>
      <c r="D49" s="45" t="s">
        <v>0</v>
      </c>
      <c r="E49" s="51"/>
      <c r="F49" s="51">
        <v>5</v>
      </c>
      <c r="G49" s="17"/>
      <c r="H49" s="18">
        <f t="shared" si="0"/>
        <v>0</v>
      </c>
      <c r="I49" s="19">
        <v>0.08</v>
      </c>
      <c r="J49" s="18">
        <f t="shared" si="1"/>
        <v>0</v>
      </c>
      <c r="K49" s="18">
        <f t="shared" si="2"/>
        <v>0</v>
      </c>
    </row>
    <row r="50" spans="1:11" ht="14.4">
      <c r="A50" s="43">
        <v>44</v>
      </c>
      <c r="B50" s="48" t="s">
        <v>284</v>
      </c>
      <c r="C50" s="49" t="s">
        <v>21</v>
      </c>
      <c r="D50" s="52">
        <v>120</v>
      </c>
      <c r="E50" s="54" t="s">
        <v>110</v>
      </c>
      <c r="F50" s="55">
        <v>5</v>
      </c>
      <c r="G50" s="17"/>
      <c r="H50" s="18">
        <f t="shared" si="0"/>
        <v>0</v>
      </c>
      <c r="I50" s="19">
        <v>0.08</v>
      </c>
      <c r="J50" s="18">
        <f t="shared" si="1"/>
        <v>0</v>
      </c>
      <c r="K50" s="18">
        <f t="shared" si="2"/>
        <v>0</v>
      </c>
    </row>
    <row r="51" spans="1:11" ht="14.4">
      <c r="A51" s="43">
        <v>45</v>
      </c>
      <c r="B51" s="43" t="s">
        <v>130</v>
      </c>
      <c r="C51" s="44" t="s">
        <v>26</v>
      </c>
      <c r="D51" s="45" t="s">
        <v>23</v>
      </c>
      <c r="E51" s="56"/>
      <c r="F51" s="57">
        <v>30</v>
      </c>
      <c r="G51" s="17"/>
      <c r="H51" s="18">
        <f t="shared" si="0"/>
        <v>0</v>
      </c>
      <c r="I51" s="19">
        <v>0.08</v>
      </c>
      <c r="J51" s="18">
        <f t="shared" si="1"/>
        <v>0</v>
      </c>
      <c r="K51" s="18">
        <f t="shared" si="2"/>
        <v>0</v>
      </c>
    </row>
    <row r="52" spans="1:11" ht="14.4">
      <c r="A52" s="43">
        <v>46</v>
      </c>
      <c r="B52" s="43" t="s">
        <v>167</v>
      </c>
      <c r="C52" s="44" t="s">
        <v>168</v>
      </c>
      <c r="D52" s="45" t="s">
        <v>23</v>
      </c>
      <c r="E52" s="54"/>
      <c r="F52" s="55">
        <v>12</v>
      </c>
      <c r="G52" s="17"/>
      <c r="H52" s="18">
        <f t="shared" si="0"/>
        <v>0</v>
      </c>
      <c r="I52" s="19">
        <v>0.08</v>
      </c>
      <c r="J52" s="18">
        <f t="shared" si="1"/>
        <v>0</v>
      </c>
      <c r="K52" s="18">
        <f t="shared" si="2"/>
        <v>0</v>
      </c>
    </row>
    <row r="53" spans="1:11" ht="14.4">
      <c r="A53" s="43">
        <v>47</v>
      </c>
      <c r="B53" s="49" t="s">
        <v>41</v>
      </c>
      <c r="C53" s="49" t="s">
        <v>21</v>
      </c>
      <c r="D53" s="46" t="s">
        <v>23</v>
      </c>
      <c r="E53" s="46"/>
      <c r="F53" s="46">
        <v>12</v>
      </c>
      <c r="G53" s="17"/>
      <c r="H53" s="18">
        <f t="shared" si="0"/>
        <v>0</v>
      </c>
      <c r="I53" s="19">
        <v>0.08</v>
      </c>
      <c r="J53" s="18">
        <f t="shared" si="1"/>
        <v>0</v>
      </c>
      <c r="K53" s="18">
        <f t="shared" si="2"/>
        <v>0</v>
      </c>
    </row>
    <row r="54" spans="1:11" ht="14.4">
      <c r="A54" s="43">
        <v>48</v>
      </c>
      <c r="B54" s="47" t="s">
        <v>36</v>
      </c>
      <c r="C54" s="44" t="s">
        <v>21</v>
      </c>
      <c r="D54" s="46" t="s">
        <v>23</v>
      </c>
      <c r="E54" s="46"/>
      <c r="F54" s="46">
        <v>12</v>
      </c>
      <c r="G54" s="17"/>
      <c r="H54" s="18">
        <f t="shared" si="0"/>
        <v>0</v>
      </c>
      <c r="I54" s="19">
        <v>0.08</v>
      </c>
      <c r="J54" s="18">
        <f t="shared" si="1"/>
        <v>0</v>
      </c>
      <c r="K54" s="18">
        <f t="shared" si="2"/>
        <v>0</v>
      </c>
    </row>
    <row r="55" spans="1:11" ht="14.4">
      <c r="A55" s="43">
        <v>49</v>
      </c>
      <c r="B55" s="49" t="s">
        <v>169</v>
      </c>
      <c r="C55" s="58" t="s">
        <v>11</v>
      </c>
      <c r="D55" s="46">
        <v>120</v>
      </c>
      <c r="E55" s="46" t="s">
        <v>110</v>
      </c>
      <c r="F55" s="46">
        <v>3</v>
      </c>
      <c r="G55" s="17"/>
      <c r="H55" s="18">
        <f t="shared" si="0"/>
        <v>0</v>
      </c>
      <c r="I55" s="19">
        <v>0.08</v>
      </c>
      <c r="J55" s="18">
        <f t="shared" si="1"/>
        <v>0</v>
      </c>
      <c r="K55" s="18">
        <f t="shared" si="2"/>
        <v>0</v>
      </c>
    </row>
    <row r="56" spans="1:11" ht="14.4">
      <c r="A56" s="43">
        <v>50</v>
      </c>
      <c r="B56" s="49" t="s">
        <v>170</v>
      </c>
      <c r="C56" s="44" t="s">
        <v>26</v>
      </c>
      <c r="D56" s="46" t="s">
        <v>113</v>
      </c>
      <c r="E56" s="46"/>
      <c r="F56" s="46">
        <v>20</v>
      </c>
      <c r="G56" s="17"/>
      <c r="H56" s="18">
        <f t="shared" si="0"/>
        <v>0</v>
      </c>
      <c r="I56" s="19">
        <v>0.08</v>
      </c>
      <c r="J56" s="18">
        <f t="shared" si="1"/>
        <v>0</v>
      </c>
      <c r="K56" s="18">
        <f t="shared" si="2"/>
        <v>0</v>
      </c>
    </row>
    <row r="57" spans="1:11" ht="14.4">
      <c r="A57" s="43">
        <v>51</v>
      </c>
      <c r="B57" s="47" t="s">
        <v>285</v>
      </c>
      <c r="C57" s="44" t="s">
        <v>26</v>
      </c>
      <c r="D57" s="46" t="s">
        <v>113</v>
      </c>
      <c r="E57" s="43"/>
      <c r="F57" s="45">
        <v>20</v>
      </c>
      <c r="G57" s="17"/>
      <c r="H57" s="18">
        <f t="shared" si="0"/>
        <v>0</v>
      </c>
      <c r="I57" s="19">
        <v>0.08</v>
      </c>
      <c r="J57" s="18">
        <f t="shared" si="1"/>
        <v>0</v>
      </c>
      <c r="K57" s="18">
        <f t="shared" si="2"/>
        <v>0</v>
      </c>
    </row>
    <row r="58" spans="1:11" ht="14.4">
      <c r="A58" s="43">
        <v>52</v>
      </c>
      <c r="B58" s="47" t="s">
        <v>286</v>
      </c>
      <c r="C58" s="44" t="s">
        <v>26</v>
      </c>
      <c r="D58" s="46" t="s">
        <v>113</v>
      </c>
      <c r="E58" s="43"/>
      <c r="F58" s="45">
        <v>20</v>
      </c>
      <c r="G58" s="17"/>
      <c r="H58" s="18">
        <f t="shared" si="0"/>
        <v>0</v>
      </c>
      <c r="I58" s="19">
        <v>0.08</v>
      </c>
      <c r="J58" s="18">
        <f t="shared" si="1"/>
        <v>0</v>
      </c>
      <c r="K58" s="18">
        <f t="shared" si="2"/>
        <v>0</v>
      </c>
    </row>
    <row r="59" spans="1:11" ht="14.4">
      <c r="A59" s="43">
        <v>53</v>
      </c>
      <c r="B59" s="47" t="s">
        <v>171</v>
      </c>
      <c r="C59" s="58" t="s">
        <v>12</v>
      </c>
      <c r="D59" s="46" t="s">
        <v>0</v>
      </c>
      <c r="E59" s="46"/>
      <c r="F59" s="46">
        <v>10</v>
      </c>
      <c r="G59" s="17"/>
      <c r="H59" s="18">
        <f t="shared" si="0"/>
        <v>0</v>
      </c>
      <c r="I59" s="19">
        <v>0.08</v>
      </c>
      <c r="J59" s="18">
        <f t="shared" si="1"/>
        <v>0</v>
      </c>
      <c r="K59" s="18">
        <f t="shared" si="2"/>
        <v>0</v>
      </c>
    </row>
    <row r="60" spans="1:11" ht="14.4">
      <c r="A60" s="43">
        <v>54</v>
      </c>
      <c r="B60" s="43" t="s">
        <v>172</v>
      </c>
      <c r="C60" s="44" t="s">
        <v>21</v>
      </c>
      <c r="D60" s="46" t="s">
        <v>16</v>
      </c>
      <c r="E60" s="43"/>
      <c r="F60" s="45">
        <v>3</v>
      </c>
      <c r="G60" s="17"/>
      <c r="H60" s="18">
        <f t="shared" si="0"/>
        <v>0</v>
      </c>
      <c r="I60" s="19">
        <v>0.08</v>
      </c>
      <c r="J60" s="18">
        <f t="shared" si="1"/>
        <v>0</v>
      </c>
      <c r="K60" s="18">
        <f t="shared" si="2"/>
        <v>0</v>
      </c>
    </row>
    <row r="61" spans="1:11" ht="14.4">
      <c r="A61" s="43">
        <v>55</v>
      </c>
      <c r="B61" s="48" t="s">
        <v>173</v>
      </c>
      <c r="C61" s="49" t="s">
        <v>21</v>
      </c>
      <c r="D61" s="50" t="s">
        <v>16</v>
      </c>
      <c r="E61" s="46"/>
      <c r="F61" s="46">
        <v>3</v>
      </c>
      <c r="G61" s="17"/>
      <c r="H61" s="18">
        <f t="shared" si="0"/>
        <v>0</v>
      </c>
      <c r="I61" s="19">
        <v>0.08</v>
      </c>
      <c r="J61" s="18">
        <f t="shared" si="1"/>
        <v>0</v>
      </c>
      <c r="K61" s="18">
        <f t="shared" si="2"/>
        <v>0</v>
      </c>
    </row>
    <row r="62" spans="1:11" ht="14.4">
      <c r="A62" s="43">
        <v>56</v>
      </c>
      <c r="B62" s="48" t="s">
        <v>131</v>
      </c>
      <c r="C62" s="44" t="s">
        <v>21</v>
      </c>
      <c r="D62" s="45" t="s">
        <v>16</v>
      </c>
      <c r="E62" s="59"/>
      <c r="F62" s="46">
        <v>20</v>
      </c>
      <c r="G62" s="17"/>
      <c r="H62" s="18">
        <f t="shared" si="0"/>
        <v>0</v>
      </c>
      <c r="I62" s="19">
        <v>0.08</v>
      </c>
      <c r="J62" s="18">
        <f t="shared" si="1"/>
        <v>0</v>
      </c>
      <c r="K62" s="18">
        <f t="shared" si="2"/>
        <v>0</v>
      </c>
    </row>
    <row r="63" spans="1:11" ht="14.4">
      <c r="A63" s="43">
        <v>57</v>
      </c>
      <c r="B63" s="43" t="s">
        <v>287</v>
      </c>
      <c r="C63" s="49" t="s">
        <v>22</v>
      </c>
      <c r="D63" s="50" t="s">
        <v>31</v>
      </c>
      <c r="E63" s="60"/>
      <c r="F63" s="51">
        <v>10</v>
      </c>
      <c r="G63" s="17"/>
      <c r="H63" s="18">
        <f t="shared" si="0"/>
        <v>0</v>
      </c>
      <c r="I63" s="19">
        <v>0.08</v>
      </c>
      <c r="J63" s="18">
        <f t="shared" si="1"/>
        <v>0</v>
      </c>
      <c r="K63" s="18">
        <f t="shared" si="2"/>
        <v>0</v>
      </c>
    </row>
    <row r="64" spans="1:11" ht="14.4">
      <c r="A64" s="43">
        <v>58</v>
      </c>
      <c r="B64" s="43" t="s">
        <v>288</v>
      </c>
      <c r="C64" s="44" t="s">
        <v>22</v>
      </c>
      <c r="D64" s="45" t="s">
        <v>23</v>
      </c>
      <c r="E64" s="59"/>
      <c r="F64" s="46">
        <v>20</v>
      </c>
      <c r="G64" s="17"/>
      <c r="H64" s="18">
        <f t="shared" si="0"/>
        <v>0</v>
      </c>
      <c r="I64" s="19">
        <v>0.08</v>
      </c>
      <c r="J64" s="18">
        <f t="shared" si="1"/>
        <v>0</v>
      </c>
      <c r="K64" s="18">
        <f t="shared" si="2"/>
        <v>0</v>
      </c>
    </row>
    <row r="65" spans="1:11" ht="14.4">
      <c r="A65" s="43">
        <v>59</v>
      </c>
      <c r="B65" s="43" t="s">
        <v>29</v>
      </c>
      <c r="C65" s="44" t="s">
        <v>22</v>
      </c>
      <c r="D65" s="45" t="s">
        <v>17</v>
      </c>
      <c r="E65" s="59"/>
      <c r="F65" s="46">
        <v>10</v>
      </c>
      <c r="G65" s="17"/>
      <c r="H65" s="18">
        <f t="shared" si="0"/>
        <v>0</v>
      </c>
      <c r="I65" s="19">
        <v>0.08</v>
      </c>
      <c r="J65" s="18">
        <f t="shared" si="1"/>
        <v>0</v>
      </c>
      <c r="K65" s="18">
        <f t="shared" si="2"/>
        <v>0</v>
      </c>
    </row>
    <row r="66" spans="1:11" ht="14.4">
      <c r="A66" s="43">
        <v>60</v>
      </c>
      <c r="B66" s="43" t="s">
        <v>174</v>
      </c>
      <c r="C66" s="44" t="s">
        <v>15</v>
      </c>
      <c r="D66" s="45" t="s">
        <v>0</v>
      </c>
      <c r="E66" s="46"/>
      <c r="F66" s="46">
        <v>3</v>
      </c>
      <c r="G66" s="17"/>
      <c r="H66" s="18">
        <f t="shared" si="0"/>
        <v>0</v>
      </c>
      <c r="I66" s="19">
        <v>0.08</v>
      </c>
      <c r="J66" s="18">
        <f t="shared" si="1"/>
        <v>0</v>
      </c>
      <c r="K66" s="18">
        <f t="shared" si="2"/>
        <v>0</v>
      </c>
    </row>
    <row r="67" spans="1:11" ht="14.4">
      <c r="A67" s="43">
        <v>61</v>
      </c>
      <c r="B67" s="43" t="s">
        <v>175</v>
      </c>
      <c r="C67" s="44" t="s">
        <v>15</v>
      </c>
      <c r="D67" s="45" t="s">
        <v>16</v>
      </c>
      <c r="E67" s="46"/>
      <c r="F67" s="46">
        <v>5</v>
      </c>
      <c r="G67" s="17"/>
      <c r="H67" s="18">
        <f t="shared" si="0"/>
        <v>0</v>
      </c>
      <c r="I67" s="19">
        <v>0.08</v>
      </c>
      <c r="J67" s="18">
        <f t="shared" si="1"/>
        <v>0</v>
      </c>
      <c r="K67" s="18">
        <f t="shared" si="2"/>
        <v>0</v>
      </c>
    </row>
    <row r="68" spans="1:11" ht="14.4">
      <c r="A68" s="43">
        <v>62</v>
      </c>
      <c r="B68" s="47" t="s">
        <v>85</v>
      </c>
      <c r="C68" s="47" t="s">
        <v>26</v>
      </c>
      <c r="D68" s="46" t="s">
        <v>6</v>
      </c>
      <c r="E68" s="46"/>
      <c r="F68" s="46">
        <v>10</v>
      </c>
      <c r="G68" s="17"/>
      <c r="H68" s="18">
        <f t="shared" si="0"/>
        <v>0</v>
      </c>
      <c r="I68" s="19">
        <v>0.08</v>
      </c>
      <c r="J68" s="18">
        <f t="shared" si="1"/>
        <v>0</v>
      </c>
      <c r="K68" s="18">
        <f t="shared" si="2"/>
        <v>0</v>
      </c>
    </row>
    <row r="69" spans="1:11" ht="14.4">
      <c r="A69" s="43">
        <v>63</v>
      </c>
      <c r="B69" s="43" t="s">
        <v>176</v>
      </c>
      <c r="C69" s="44" t="s">
        <v>26</v>
      </c>
      <c r="D69" s="45" t="s">
        <v>177</v>
      </c>
      <c r="E69" s="60"/>
      <c r="F69" s="51">
        <v>10</v>
      </c>
      <c r="G69" s="17"/>
      <c r="H69" s="18">
        <f t="shared" si="0"/>
        <v>0</v>
      </c>
      <c r="I69" s="19">
        <v>0.08</v>
      </c>
      <c r="J69" s="18">
        <f t="shared" si="1"/>
        <v>0</v>
      </c>
      <c r="K69" s="18">
        <f t="shared" si="2"/>
        <v>0</v>
      </c>
    </row>
    <row r="70" spans="1:11" ht="14.4">
      <c r="A70" s="43">
        <v>64</v>
      </c>
      <c r="B70" s="43" t="s">
        <v>58</v>
      </c>
      <c r="C70" s="44" t="s">
        <v>26</v>
      </c>
      <c r="D70" s="45" t="s">
        <v>177</v>
      </c>
      <c r="E70" s="60"/>
      <c r="F70" s="51">
        <v>20</v>
      </c>
      <c r="G70" s="17"/>
      <c r="H70" s="18">
        <f t="shared" si="0"/>
        <v>0</v>
      </c>
      <c r="I70" s="19">
        <v>0.08</v>
      </c>
      <c r="J70" s="18">
        <f t="shared" si="1"/>
        <v>0</v>
      </c>
      <c r="K70" s="18">
        <f t="shared" si="2"/>
        <v>0</v>
      </c>
    </row>
    <row r="71" spans="1:11" ht="14.4">
      <c r="A71" s="43">
        <v>65</v>
      </c>
      <c r="B71" s="43" t="s">
        <v>289</v>
      </c>
      <c r="C71" s="44" t="s">
        <v>178</v>
      </c>
      <c r="D71" s="45" t="s">
        <v>177</v>
      </c>
      <c r="E71" s="59"/>
      <c r="F71" s="46">
        <v>20</v>
      </c>
      <c r="G71" s="17"/>
      <c r="H71" s="18">
        <f t="shared" si="0"/>
        <v>0</v>
      </c>
      <c r="I71" s="19">
        <v>0.08</v>
      </c>
      <c r="J71" s="18">
        <f t="shared" si="1"/>
        <v>0</v>
      </c>
      <c r="K71" s="18">
        <f t="shared" si="2"/>
        <v>0</v>
      </c>
    </row>
    <row r="72" spans="1:11" ht="14.4">
      <c r="A72" s="43">
        <v>66</v>
      </c>
      <c r="B72" s="49" t="s">
        <v>290</v>
      </c>
      <c r="C72" s="49" t="s">
        <v>178</v>
      </c>
      <c r="D72" s="50" t="s">
        <v>177</v>
      </c>
      <c r="E72" s="60"/>
      <c r="F72" s="51">
        <v>20</v>
      </c>
      <c r="G72" s="17"/>
      <c r="H72" s="18">
        <f t="shared" ref="H72:H87" si="3">G72*F72</f>
        <v>0</v>
      </c>
      <c r="I72" s="19">
        <v>0.08</v>
      </c>
      <c r="J72" s="18">
        <f t="shared" ref="J72:J135" si="4">I72*H72</f>
        <v>0</v>
      </c>
      <c r="K72" s="18">
        <f t="shared" ref="K72:K135" si="5">SUM(J72,H72)</f>
        <v>0</v>
      </c>
    </row>
    <row r="73" spans="1:11" ht="14.4">
      <c r="A73" s="43">
        <v>67</v>
      </c>
      <c r="B73" s="48" t="s">
        <v>179</v>
      </c>
      <c r="C73" s="49" t="s">
        <v>26</v>
      </c>
      <c r="D73" s="50" t="s">
        <v>177</v>
      </c>
      <c r="E73" s="51"/>
      <c r="F73" s="51">
        <v>20</v>
      </c>
      <c r="G73" s="17"/>
      <c r="H73" s="18">
        <f t="shared" si="3"/>
        <v>0</v>
      </c>
      <c r="I73" s="19">
        <v>0.08</v>
      </c>
      <c r="J73" s="18">
        <f t="shared" si="4"/>
        <v>0</v>
      </c>
      <c r="K73" s="18">
        <f t="shared" si="5"/>
        <v>0</v>
      </c>
    </row>
    <row r="74" spans="1:11" ht="14.4">
      <c r="A74" s="43">
        <v>68</v>
      </c>
      <c r="B74" s="43" t="s">
        <v>180</v>
      </c>
      <c r="C74" s="44" t="s">
        <v>21</v>
      </c>
      <c r="D74" s="45" t="s">
        <v>23</v>
      </c>
      <c r="E74" s="46"/>
      <c r="F74" s="46">
        <v>3</v>
      </c>
      <c r="G74" s="17"/>
      <c r="H74" s="18">
        <f t="shared" si="3"/>
        <v>0</v>
      </c>
      <c r="I74" s="19">
        <v>0.08</v>
      </c>
      <c r="J74" s="18">
        <f t="shared" si="4"/>
        <v>0</v>
      </c>
      <c r="K74" s="18">
        <f t="shared" si="5"/>
        <v>0</v>
      </c>
    </row>
    <row r="75" spans="1:11" ht="14.4">
      <c r="A75" s="43">
        <v>69</v>
      </c>
      <c r="B75" s="49" t="s">
        <v>181</v>
      </c>
      <c r="C75" s="49" t="s">
        <v>21</v>
      </c>
      <c r="D75" s="50" t="s">
        <v>6</v>
      </c>
      <c r="E75" s="46"/>
      <c r="F75" s="46">
        <v>3</v>
      </c>
      <c r="G75" s="17"/>
      <c r="H75" s="18">
        <f t="shared" si="3"/>
        <v>0</v>
      </c>
      <c r="I75" s="19">
        <v>0.08</v>
      </c>
      <c r="J75" s="18">
        <f t="shared" si="4"/>
        <v>0</v>
      </c>
      <c r="K75" s="18">
        <f t="shared" si="5"/>
        <v>0</v>
      </c>
    </row>
    <row r="76" spans="1:11" ht="14.4">
      <c r="A76" s="43">
        <v>70</v>
      </c>
      <c r="B76" s="43" t="s">
        <v>182</v>
      </c>
      <c r="C76" s="44" t="s">
        <v>21</v>
      </c>
      <c r="D76" s="45" t="s">
        <v>17</v>
      </c>
      <c r="E76" s="46"/>
      <c r="F76" s="46">
        <v>5</v>
      </c>
      <c r="G76" s="17"/>
      <c r="H76" s="18">
        <f t="shared" si="3"/>
        <v>0</v>
      </c>
      <c r="I76" s="19">
        <v>0.08</v>
      </c>
      <c r="J76" s="18">
        <f t="shared" si="4"/>
        <v>0</v>
      </c>
      <c r="K76" s="18">
        <f t="shared" si="5"/>
        <v>0</v>
      </c>
    </row>
    <row r="77" spans="1:11" ht="14.4">
      <c r="A77" s="43">
        <v>71</v>
      </c>
      <c r="B77" s="61" t="s">
        <v>86</v>
      </c>
      <c r="C77" s="58" t="s">
        <v>21</v>
      </c>
      <c r="D77" s="62" t="s">
        <v>17</v>
      </c>
      <c r="E77" s="46"/>
      <c r="F77" s="46">
        <v>5</v>
      </c>
      <c r="G77" s="17"/>
      <c r="H77" s="18">
        <f t="shared" si="3"/>
        <v>0</v>
      </c>
      <c r="I77" s="19">
        <v>0.08</v>
      </c>
      <c r="J77" s="18">
        <f t="shared" si="4"/>
        <v>0</v>
      </c>
      <c r="K77" s="18">
        <f t="shared" si="5"/>
        <v>0</v>
      </c>
    </row>
    <row r="78" spans="1:11" ht="14.4">
      <c r="A78" s="43">
        <v>72</v>
      </c>
      <c r="B78" s="58" t="s">
        <v>42</v>
      </c>
      <c r="C78" s="58" t="s">
        <v>21</v>
      </c>
      <c r="D78" s="62" t="s">
        <v>23</v>
      </c>
      <c r="E78" s="43"/>
      <c r="F78" s="45">
        <v>20</v>
      </c>
      <c r="G78" s="17"/>
      <c r="H78" s="18">
        <f t="shared" si="3"/>
        <v>0</v>
      </c>
      <c r="I78" s="19">
        <v>0.08</v>
      </c>
      <c r="J78" s="18">
        <f t="shared" si="4"/>
        <v>0</v>
      </c>
      <c r="K78" s="18">
        <f t="shared" si="5"/>
        <v>0</v>
      </c>
    </row>
    <row r="79" spans="1:11" ht="14.4">
      <c r="A79" s="43">
        <v>73</v>
      </c>
      <c r="B79" s="47" t="s">
        <v>183</v>
      </c>
      <c r="C79" s="44" t="s">
        <v>26</v>
      </c>
      <c r="D79" s="45" t="s">
        <v>184</v>
      </c>
      <c r="E79" s="46"/>
      <c r="F79" s="46">
        <v>20</v>
      </c>
      <c r="G79" s="17"/>
      <c r="H79" s="18">
        <f t="shared" si="3"/>
        <v>0</v>
      </c>
      <c r="I79" s="19">
        <v>0.08</v>
      </c>
      <c r="J79" s="18">
        <f t="shared" si="4"/>
        <v>0</v>
      </c>
      <c r="K79" s="18">
        <f t="shared" si="5"/>
        <v>0</v>
      </c>
    </row>
    <row r="80" spans="1:11" ht="14.4">
      <c r="A80" s="43">
        <v>74</v>
      </c>
      <c r="B80" s="43" t="s">
        <v>54</v>
      </c>
      <c r="C80" s="44" t="s">
        <v>21</v>
      </c>
      <c r="D80" s="45" t="s">
        <v>17</v>
      </c>
      <c r="E80" s="46"/>
      <c r="F80" s="46">
        <v>20</v>
      </c>
      <c r="G80" s="17"/>
      <c r="H80" s="18">
        <f t="shared" si="3"/>
        <v>0</v>
      </c>
      <c r="I80" s="19">
        <v>0.08</v>
      </c>
      <c r="J80" s="18">
        <f t="shared" si="4"/>
        <v>0</v>
      </c>
      <c r="K80" s="18">
        <f t="shared" si="5"/>
        <v>0</v>
      </c>
    </row>
    <row r="81" spans="1:11" ht="14.4">
      <c r="A81" s="43">
        <v>75</v>
      </c>
      <c r="B81" s="58" t="s">
        <v>185</v>
      </c>
      <c r="C81" s="44" t="s">
        <v>21</v>
      </c>
      <c r="D81" s="45" t="s">
        <v>49</v>
      </c>
      <c r="E81" s="46"/>
      <c r="F81" s="46">
        <v>20</v>
      </c>
      <c r="G81" s="17"/>
      <c r="H81" s="18">
        <f t="shared" si="3"/>
        <v>0</v>
      </c>
      <c r="I81" s="19">
        <v>0.08</v>
      </c>
      <c r="J81" s="18">
        <f t="shared" si="4"/>
        <v>0</v>
      </c>
      <c r="K81" s="18">
        <f t="shared" si="5"/>
        <v>0</v>
      </c>
    </row>
    <row r="82" spans="1:11" ht="14.4">
      <c r="A82" s="43">
        <v>76</v>
      </c>
      <c r="B82" s="43" t="s">
        <v>40</v>
      </c>
      <c r="C82" s="44" t="s">
        <v>11</v>
      </c>
      <c r="D82" s="45" t="s">
        <v>17</v>
      </c>
      <c r="E82" s="43"/>
      <c r="F82" s="45">
        <v>2</v>
      </c>
      <c r="G82" s="17"/>
      <c r="H82" s="18">
        <f t="shared" si="3"/>
        <v>0</v>
      </c>
      <c r="I82" s="19">
        <v>0.08</v>
      </c>
      <c r="J82" s="18">
        <f t="shared" si="4"/>
        <v>0</v>
      </c>
      <c r="K82" s="18">
        <f t="shared" si="5"/>
        <v>0</v>
      </c>
    </row>
    <row r="83" spans="1:11" ht="14.4">
      <c r="A83" s="43">
        <v>77</v>
      </c>
      <c r="B83" s="43" t="s">
        <v>35</v>
      </c>
      <c r="C83" s="44" t="s">
        <v>21</v>
      </c>
      <c r="D83" s="45" t="s">
        <v>137</v>
      </c>
      <c r="E83" s="43"/>
      <c r="F83" s="45">
        <v>10</v>
      </c>
      <c r="G83" s="17"/>
      <c r="H83" s="18">
        <f t="shared" si="3"/>
        <v>0</v>
      </c>
      <c r="I83" s="19">
        <v>0.08</v>
      </c>
      <c r="J83" s="18">
        <f t="shared" si="4"/>
        <v>0</v>
      </c>
      <c r="K83" s="18">
        <f t="shared" si="5"/>
        <v>0</v>
      </c>
    </row>
    <row r="84" spans="1:11" ht="14.4">
      <c r="A84" s="43">
        <v>78</v>
      </c>
      <c r="B84" s="43" t="s">
        <v>186</v>
      </c>
      <c r="C84" s="44" t="s">
        <v>21</v>
      </c>
      <c r="D84" s="45" t="s">
        <v>137</v>
      </c>
      <c r="E84" s="43"/>
      <c r="F84" s="45">
        <v>5</v>
      </c>
      <c r="G84" s="17"/>
      <c r="H84" s="18">
        <f t="shared" si="3"/>
        <v>0</v>
      </c>
      <c r="I84" s="19">
        <v>0.08</v>
      </c>
      <c r="J84" s="18">
        <f t="shared" si="4"/>
        <v>0</v>
      </c>
      <c r="K84" s="18">
        <f t="shared" si="5"/>
        <v>0</v>
      </c>
    </row>
    <row r="85" spans="1:11" ht="14.4">
      <c r="A85" s="43">
        <v>79</v>
      </c>
      <c r="B85" s="49" t="s">
        <v>187</v>
      </c>
      <c r="C85" s="44" t="s">
        <v>21</v>
      </c>
      <c r="D85" s="45" t="s">
        <v>137</v>
      </c>
      <c r="E85" s="43"/>
      <c r="F85" s="45">
        <v>10</v>
      </c>
      <c r="G85" s="17"/>
      <c r="H85" s="18">
        <f t="shared" si="3"/>
        <v>0</v>
      </c>
      <c r="I85" s="19">
        <v>0.08</v>
      </c>
      <c r="J85" s="18">
        <f t="shared" si="4"/>
        <v>0</v>
      </c>
      <c r="K85" s="18">
        <f t="shared" si="5"/>
        <v>0</v>
      </c>
    </row>
    <row r="86" spans="1:11" ht="14.4">
      <c r="A86" s="43">
        <v>80</v>
      </c>
      <c r="B86" s="49" t="s">
        <v>188</v>
      </c>
      <c r="C86" s="47" t="s">
        <v>21</v>
      </c>
      <c r="D86" s="46" t="s">
        <v>49</v>
      </c>
      <c r="E86" s="43"/>
      <c r="F86" s="45">
        <v>10</v>
      </c>
      <c r="G86" s="17"/>
      <c r="H86" s="18">
        <f t="shared" si="3"/>
        <v>0</v>
      </c>
      <c r="I86" s="19">
        <v>0.08</v>
      </c>
      <c r="J86" s="18">
        <f t="shared" si="4"/>
        <v>0</v>
      </c>
      <c r="K86" s="18">
        <f t="shared" si="5"/>
        <v>0</v>
      </c>
    </row>
    <row r="87" spans="1:11" ht="14.4">
      <c r="A87" s="43">
        <v>81</v>
      </c>
      <c r="B87" s="43" t="s">
        <v>189</v>
      </c>
      <c r="C87" s="44" t="s">
        <v>22</v>
      </c>
      <c r="D87" s="45" t="s">
        <v>5</v>
      </c>
      <c r="E87" s="43"/>
      <c r="F87" s="45">
        <v>5</v>
      </c>
      <c r="G87" s="17"/>
      <c r="H87" s="18">
        <f t="shared" si="3"/>
        <v>0</v>
      </c>
      <c r="I87" s="19">
        <v>0.08</v>
      </c>
      <c r="J87" s="18">
        <f t="shared" si="4"/>
        <v>0</v>
      </c>
      <c r="K87" s="18">
        <f t="shared" si="5"/>
        <v>0</v>
      </c>
    </row>
    <row r="88" spans="1:11" ht="14.4">
      <c r="A88" s="43">
        <v>82</v>
      </c>
      <c r="B88" s="43" t="s">
        <v>190</v>
      </c>
      <c r="C88" s="49" t="s">
        <v>21</v>
      </c>
      <c r="D88" s="50" t="s">
        <v>23</v>
      </c>
      <c r="E88" s="46"/>
      <c r="F88" s="46">
        <v>5</v>
      </c>
      <c r="G88" s="17"/>
      <c r="H88" s="18">
        <f>G88*F88</f>
        <v>0</v>
      </c>
      <c r="I88" s="19">
        <v>0.08</v>
      </c>
      <c r="J88" s="18">
        <f t="shared" si="4"/>
        <v>0</v>
      </c>
      <c r="K88" s="18">
        <f t="shared" si="5"/>
        <v>0</v>
      </c>
    </row>
    <row r="89" spans="1:11" ht="14.4">
      <c r="A89" s="43">
        <v>83</v>
      </c>
      <c r="B89" s="47" t="s">
        <v>20</v>
      </c>
      <c r="C89" s="47" t="s">
        <v>21</v>
      </c>
      <c r="D89" s="63" t="s">
        <v>23</v>
      </c>
      <c r="E89" s="46"/>
      <c r="F89" s="46">
        <v>3</v>
      </c>
      <c r="G89" s="17"/>
      <c r="H89" s="18">
        <f t="shared" ref="H89:H133" si="6">G89*F89</f>
        <v>0</v>
      </c>
      <c r="I89" s="19">
        <v>0.08</v>
      </c>
      <c r="J89" s="18">
        <f t="shared" si="4"/>
        <v>0</v>
      </c>
      <c r="K89" s="18">
        <f t="shared" si="5"/>
        <v>0</v>
      </c>
    </row>
    <row r="90" spans="1:11" ht="14.4">
      <c r="A90" s="43">
        <v>84</v>
      </c>
      <c r="B90" s="47" t="s">
        <v>291</v>
      </c>
      <c r="C90" s="47" t="s">
        <v>21</v>
      </c>
      <c r="D90" s="63" t="s">
        <v>23</v>
      </c>
      <c r="E90" s="46"/>
      <c r="F90" s="46">
        <v>3</v>
      </c>
      <c r="G90" s="17"/>
      <c r="H90" s="18">
        <f t="shared" si="6"/>
        <v>0</v>
      </c>
      <c r="I90" s="19">
        <v>0.08</v>
      </c>
      <c r="J90" s="18">
        <f t="shared" si="4"/>
        <v>0</v>
      </c>
      <c r="K90" s="18">
        <f t="shared" si="5"/>
        <v>0</v>
      </c>
    </row>
    <row r="91" spans="1:11" ht="14.4">
      <c r="A91" s="43">
        <v>85</v>
      </c>
      <c r="B91" s="43" t="s">
        <v>19</v>
      </c>
      <c r="C91" s="44" t="s">
        <v>21</v>
      </c>
      <c r="D91" s="45" t="s">
        <v>23</v>
      </c>
      <c r="E91" s="43"/>
      <c r="F91" s="45">
        <v>10</v>
      </c>
      <c r="G91" s="17"/>
      <c r="H91" s="18">
        <f t="shared" si="6"/>
        <v>0</v>
      </c>
      <c r="I91" s="19">
        <v>0.08</v>
      </c>
      <c r="J91" s="18">
        <f t="shared" si="4"/>
        <v>0</v>
      </c>
      <c r="K91" s="18">
        <f t="shared" si="5"/>
        <v>0</v>
      </c>
    </row>
    <row r="92" spans="1:11" ht="14.4">
      <c r="A92" s="43">
        <v>86</v>
      </c>
      <c r="B92" s="43" t="s">
        <v>59</v>
      </c>
      <c r="C92" s="44" t="s">
        <v>21</v>
      </c>
      <c r="D92" s="45" t="s">
        <v>18</v>
      </c>
      <c r="E92" s="43"/>
      <c r="F92" s="45">
        <v>15</v>
      </c>
      <c r="G92" s="17"/>
      <c r="H92" s="18">
        <f t="shared" si="6"/>
        <v>0</v>
      </c>
      <c r="I92" s="19">
        <v>0.08</v>
      </c>
      <c r="J92" s="18">
        <f t="shared" si="4"/>
        <v>0</v>
      </c>
      <c r="K92" s="18">
        <f t="shared" si="5"/>
        <v>0</v>
      </c>
    </row>
    <row r="93" spans="1:11" ht="14.4">
      <c r="A93" s="43">
        <v>87</v>
      </c>
      <c r="B93" s="43" t="s">
        <v>87</v>
      </c>
      <c r="C93" s="44" t="s">
        <v>191</v>
      </c>
      <c r="D93" s="45" t="s">
        <v>16</v>
      </c>
      <c r="E93" s="43"/>
      <c r="F93" s="45">
        <v>20</v>
      </c>
      <c r="G93" s="17"/>
      <c r="H93" s="18">
        <f t="shared" si="6"/>
        <v>0</v>
      </c>
      <c r="I93" s="19">
        <v>0.08</v>
      </c>
      <c r="J93" s="18">
        <f t="shared" si="4"/>
        <v>0</v>
      </c>
      <c r="K93" s="18">
        <f t="shared" si="5"/>
        <v>0</v>
      </c>
    </row>
    <row r="94" spans="1:11" ht="14.4">
      <c r="A94" s="43">
        <v>88</v>
      </c>
      <c r="B94" s="48" t="s">
        <v>192</v>
      </c>
      <c r="C94" s="49" t="s">
        <v>21</v>
      </c>
      <c r="D94" s="50" t="s">
        <v>17</v>
      </c>
      <c r="E94" s="46"/>
      <c r="F94" s="46">
        <v>20</v>
      </c>
      <c r="G94" s="17"/>
      <c r="H94" s="18">
        <f t="shared" si="6"/>
        <v>0</v>
      </c>
      <c r="I94" s="19">
        <v>0.08</v>
      </c>
      <c r="J94" s="18">
        <f t="shared" si="4"/>
        <v>0</v>
      </c>
      <c r="K94" s="18">
        <f t="shared" si="5"/>
        <v>0</v>
      </c>
    </row>
    <row r="95" spans="1:11" ht="14.4">
      <c r="A95" s="43">
        <v>89</v>
      </c>
      <c r="B95" s="43" t="s">
        <v>292</v>
      </c>
      <c r="C95" s="44" t="s">
        <v>21</v>
      </c>
      <c r="D95" s="45" t="s">
        <v>17</v>
      </c>
      <c r="E95" s="43"/>
      <c r="F95" s="45">
        <v>15</v>
      </c>
      <c r="G95" s="17"/>
      <c r="H95" s="18">
        <f t="shared" si="6"/>
        <v>0</v>
      </c>
      <c r="I95" s="19">
        <v>0.08</v>
      </c>
      <c r="J95" s="18">
        <f t="shared" si="4"/>
        <v>0</v>
      </c>
      <c r="K95" s="18">
        <f t="shared" si="5"/>
        <v>0</v>
      </c>
    </row>
    <row r="96" spans="1:11" ht="14.4">
      <c r="A96" s="43">
        <v>90</v>
      </c>
      <c r="B96" s="48" t="s">
        <v>193</v>
      </c>
      <c r="C96" s="49" t="s">
        <v>21</v>
      </c>
      <c r="D96" s="50" t="s">
        <v>17</v>
      </c>
      <c r="E96" s="43"/>
      <c r="F96" s="45">
        <v>5</v>
      </c>
      <c r="G96" s="17"/>
      <c r="H96" s="18">
        <f t="shared" si="6"/>
        <v>0</v>
      </c>
      <c r="I96" s="19">
        <v>0.08</v>
      </c>
      <c r="J96" s="18">
        <f t="shared" si="4"/>
        <v>0</v>
      </c>
      <c r="K96" s="18">
        <f t="shared" si="5"/>
        <v>0</v>
      </c>
    </row>
    <row r="97" spans="1:11" ht="14.4">
      <c r="A97" s="43">
        <v>91</v>
      </c>
      <c r="B97" s="48" t="s">
        <v>194</v>
      </c>
      <c r="C97" s="49" t="s">
        <v>21</v>
      </c>
      <c r="D97" s="50" t="s">
        <v>17</v>
      </c>
      <c r="E97" s="43"/>
      <c r="F97" s="45">
        <v>5</v>
      </c>
      <c r="G97" s="17"/>
      <c r="H97" s="18">
        <f t="shared" si="6"/>
        <v>0</v>
      </c>
      <c r="I97" s="19">
        <v>0.08</v>
      </c>
      <c r="J97" s="18">
        <f t="shared" si="4"/>
        <v>0</v>
      </c>
      <c r="K97" s="18">
        <f t="shared" si="5"/>
        <v>0</v>
      </c>
    </row>
    <row r="98" spans="1:11" ht="14.4">
      <c r="A98" s="43">
        <v>92</v>
      </c>
      <c r="B98" s="48" t="s">
        <v>195</v>
      </c>
      <c r="C98" s="49" t="s">
        <v>21</v>
      </c>
      <c r="D98" s="50" t="s">
        <v>38</v>
      </c>
      <c r="E98" s="43"/>
      <c r="F98" s="45">
        <v>10</v>
      </c>
      <c r="G98" s="17"/>
      <c r="H98" s="18">
        <f t="shared" si="6"/>
        <v>0</v>
      </c>
      <c r="I98" s="19">
        <v>0.08</v>
      </c>
      <c r="J98" s="18">
        <f t="shared" si="4"/>
        <v>0</v>
      </c>
      <c r="K98" s="18">
        <f t="shared" si="5"/>
        <v>0</v>
      </c>
    </row>
    <row r="99" spans="1:11" ht="14.4">
      <c r="A99" s="43">
        <v>93</v>
      </c>
      <c r="B99" s="49" t="s">
        <v>132</v>
      </c>
      <c r="C99" s="49" t="s">
        <v>21</v>
      </c>
      <c r="D99" s="50" t="s">
        <v>38</v>
      </c>
      <c r="E99" s="43"/>
      <c r="F99" s="45">
        <v>10</v>
      </c>
      <c r="G99" s="17"/>
      <c r="H99" s="18">
        <f t="shared" si="6"/>
        <v>0</v>
      </c>
      <c r="I99" s="19">
        <v>0.08</v>
      </c>
      <c r="J99" s="18">
        <f t="shared" si="4"/>
        <v>0</v>
      </c>
      <c r="K99" s="18">
        <f t="shared" si="5"/>
        <v>0</v>
      </c>
    </row>
    <row r="100" spans="1:11" ht="14.4">
      <c r="A100" s="43">
        <v>94</v>
      </c>
      <c r="B100" s="49" t="s">
        <v>196</v>
      </c>
      <c r="C100" s="49" t="s">
        <v>21</v>
      </c>
      <c r="D100" s="50" t="s">
        <v>137</v>
      </c>
      <c r="E100" s="43"/>
      <c r="F100" s="45">
        <v>5</v>
      </c>
      <c r="G100" s="17"/>
      <c r="H100" s="18">
        <f t="shared" si="6"/>
        <v>0</v>
      </c>
      <c r="I100" s="19">
        <v>0.08</v>
      </c>
      <c r="J100" s="18">
        <f t="shared" si="4"/>
        <v>0</v>
      </c>
      <c r="K100" s="18">
        <f t="shared" si="5"/>
        <v>0</v>
      </c>
    </row>
    <row r="101" spans="1:11" ht="14.4">
      <c r="A101" s="43">
        <v>95</v>
      </c>
      <c r="B101" s="49" t="s">
        <v>293</v>
      </c>
      <c r="C101" s="49" t="s">
        <v>21</v>
      </c>
      <c r="D101" s="50" t="s">
        <v>137</v>
      </c>
      <c r="E101" s="43"/>
      <c r="F101" s="45">
        <v>10</v>
      </c>
      <c r="G101" s="17"/>
      <c r="H101" s="18">
        <f t="shared" si="6"/>
        <v>0</v>
      </c>
      <c r="I101" s="19">
        <v>0.08</v>
      </c>
      <c r="J101" s="18">
        <f t="shared" si="4"/>
        <v>0</v>
      </c>
      <c r="K101" s="18">
        <f t="shared" si="5"/>
        <v>0</v>
      </c>
    </row>
    <row r="102" spans="1:11" ht="14.4">
      <c r="A102" s="43">
        <v>96</v>
      </c>
      <c r="B102" s="43" t="s">
        <v>197</v>
      </c>
      <c r="C102" s="44" t="s">
        <v>21</v>
      </c>
      <c r="D102" s="45" t="s">
        <v>137</v>
      </c>
      <c r="E102" s="60"/>
      <c r="F102" s="51">
        <v>10</v>
      </c>
      <c r="G102" s="17"/>
      <c r="H102" s="18">
        <f t="shared" si="6"/>
        <v>0</v>
      </c>
      <c r="I102" s="19">
        <v>0.08</v>
      </c>
      <c r="J102" s="18">
        <f t="shared" si="4"/>
        <v>0</v>
      </c>
      <c r="K102" s="18">
        <f t="shared" si="5"/>
        <v>0</v>
      </c>
    </row>
    <row r="103" spans="1:11" ht="14.4">
      <c r="A103" s="43">
        <v>97</v>
      </c>
      <c r="B103" s="47" t="s">
        <v>198</v>
      </c>
      <c r="C103" s="47" t="s">
        <v>21</v>
      </c>
      <c r="D103" s="46" t="s">
        <v>16</v>
      </c>
      <c r="E103" s="46"/>
      <c r="F103" s="46">
        <v>5</v>
      </c>
      <c r="G103" s="17"/>
      <c r="H103" s="18">
        <f t="shared" si="6"/>
        <v>0</v>
      </c>
      <c r="I103" s="19">
        <v>0.08</v>
      </c>
      <c r="J103" s="18">
        <f t="shared" si="4"/>
        <v>0</v>
      </c>
      <c r="K103" s="18">
        <f t="shared" si="5"/>
        <v>0</v>
      </c>
    </row>
    <row r="104" spans="1:11" ht="14.4">
      <c r="A104" s="43">
        <v>98</v>
      </c>
      <c r="B104" s="43" t="s">
        <v>199</v>
      </c>
      <c r="C104" s="44" t="s">
        <v>21</v>
      </c>
      <c r="D104" s="45" t="s">
        <v>137</v>
      </c>
      <c r="E104" s="46"/>
      <c r="F104" s="46">
        <v>5</v>
      </c>
      <c r="G104" s="17"/>
      <c r="H104" s="18">
        <f t="shared" si="6"/>
        <v>0</v>
      </c>
      <c r="I104" s="19">
        <v>0.08</v>
      </c>
      <c r="J104" s="18">
        <f t="shared" si="4"/>
        <v>0</v>
      </c>
      <c r="K104" s="18">
        <f t="shared" si="5"/>
        <v>0</v>
      </c>
    </row>
    <row r="105" spans="1:11" ht="14.4">
      <c r="A105" s="43">
        <v>99</v>
      </c>
      <c r="B105" s="47" t="s">
        <v>52</v>
      </c>
      <c r="C105" s="47" t="s">
        <v>21</v>
      </c>
      <c r="D105" s="46" t="s">
        <v>23</v>
      </c>
      <c r="E105" s="46"/>
      <c r="F105" s="46">
        <v>5</v>
      </c>
      <c r="G105" s="17"/>
      <c r="H105" s="18">
        <f t="shared" si="6"/>
        <v>0</v>
      </c>
      <c r="I105" s="19">
        <v>0.08</v>
      </c>
      <c r="J105" s="18">
        <f t="shared" si="4"/>
        <v>0</v>
      </c>
      <c r="K105" s="18">
        <f t="shared" si="5"/>
        <v>0</v>
      </c>
    </row>
    <row r="106" spans="1:11" ht="14.4">
      <c r="A106" s="43">
        <v>100</v>
      </c>
      <c r="B106" s="47" t="s">
        <v>4</v>
      </c>
      <c r="C106" s="49" t="s">
        <v>21</v>
      </c>
      <c r="D106" s="50" t="s">
        <v>137</v>
      </c>
      <c r="E106" s="46"/>
      <c r="F106" s="46">
        <v>5</v>
      </c>
      <c r="G106" s="17"/>
      <c r="H106" s="18">
        <f t="shared" si="6"/>
        <v>0</v>
      </c>
      <c r="I106" s="19">
        <v>0.08</v>
      </c>
      <c r="J106" s="18">
        <f t="shared" si="4"/>
        <v>0</v>
      </c>
      <c r="K106" s="18">
        <f t="shared" si="5"/>
        <v>0</v>
      </c>
    </row>
    <row r="107" spans="1:11" ht="14.4">
      <c r="A107" s="43">
        <v>101</v>
      </c>
      <c r="B107" s="47" t="s">
        <v>30</v>
      </c>
      <c r="C107" s="47" t="s">
        <v>21</v>
      </c>
      <c r="D107" s="46" t="s">
        <v>137</v>
      </c>
      <c r="E107" s="46"/>
      <c r="F107" s="46">
        <v>3</v>
      </c>
      <c r="G107" s="17"/>
      <c r="H107" s="18">
        <f t="shared" si="6"/>
        <v>0</v>
      </c>
      <c r="I107" s="19">
        <v>0.08</v>
      </c>
      <c r="J107" s="18">
        <f t="shared" si="4"/>
        <v>0</v>
      </c>
      <c r="K107" s="18">
        <f t="shared" si="5"/>
        <v>0</v>
      </c>
    </row>
    <row r="108" spans="1:11" ht="14.4">
      <c r="A108" s="43">
        <v>102</v>
      </c>
      <c r="B108" s="47" t="s">
        <v>200</v>
      </c>
      <c r="C108" s="47" t="s">
        <v>21</v>
      </c>
      <c r="D108" s="45" t="s">
        <v>23</v>
      </c>
      <c r="E108" s="46"/>
      <c r="F108" s="46">
        <v>3</v>
      </c>
      <c r="G108" s="17"/>
      <c r="H108" s="18">
        <f t="shared" si="6"/>
        <v>0</v>
      </c>
      <c r="I108" s="19">
        <v>0.08</v>
      </c>
      <c r="J108" s="18">
        <f t="shared" si="4"/>
        <v>0</v>
      </c>
      <c r="K108" s="18">
        <f t="shared" si="5"/>
        <v>0</v>
      </c>
    </row>
    <row r="109" spans="1:11" ht="14.4">
      <c r="A109" s="43">
        <v>103</v>
      </c>
      <c r="B109" s="47" t="s">
        <v>201</v>
      </c>
      <c r="C109" s="47" t="s">
        <v>26</v>
      </c>
      <c r="D109" s="45" t="s">
        <v>137</v>
      </c>
      <c r="E109" s="46"/>
      <c r="F109" s="46">
        <v>10</v>
      </c>
      <c r="G109" s="17"/>
      <c r="H109" s="18">
        <f t="shared" si="6"/>
        <v>0</v>
      </c>
      <c r="I109" s="19">
        <v>0.08</v>
      </c>
      <c r="J109" s="18">
        <f t="shared" si="4"/>
        <v>0</v>
      </c>
      <c r="K109" s="18">
        <f t="shared" si="5"/>
        <v>0</v>
      </c>
    </row>
    <row r="110" spans="1:11" ht="14.4">
      <c r="A110" s="43">
        <v>104</v>
      </c>
      <c r="B110" s="47" t="s">
        <v>202</v>
      </c>
      <c r="C110" s="44" t="s">
        <v>21</v>
      </c>
      <c r="D110" s="45" t="s">
        <v>17</v>
      </c>
      <c r="E110" s="46"/>
      <c r="F110" s="46">
        <v>10</v>
      </c>
      <c r="G110" s="17"/>
      <c r="H110" s="18">
        <f t="shared" si="6"/>
        <v>0</v>
      </c>
      <c r="I110" s="19">
        <v>0.08</v>
      </c>
      <c r="J110" s="18">
        <f t="shared" si="4"/>
        <v>0</v>
      </c>
      <c r="K110" s="18">
        <f t="shared" si="5"/>
        <v>0</v>
      </c>
    </row>
    <row r="111" spans="1:11" ht="14.4">
      <c r="A111" s="43">
        <v>105</v>
      </c>
      <c r="B111" s="49" t="s">
        <v>203</v>
      </c>
      <c r="C111" s="49" t="s">
        <v>32</v>
      </c>
      <c r="D111" s="52" t="s">
        <v>33</v>
      </c>
      <c r="E111" s="46"/>
      <c r="F111" s="46">
        <v>20</v>
      </c>
      <c r="G111" s="17"/>
      <c r="H111" s="18">
        <f t="shared" si="6"/>
        <v>0</v>
      </c>
      <c r="I111" s="19">
        <v>0.08</v>
      </c>
      <c r="J111" s="18">
        <f t="shared" si="4"/>
        <v>0</v>
      </c>
      <c r="K111" s="18">
        <f t="shared" si="5"/>
        <v>0</v>
      </c>
    </row>
    <row r="112" spans="1:11" ht="14.4">
      <c r="A112" s="43">
        <v>106</v>
      </c>
      <c r="B112" s="43" t="s">
        <v>13</v>
      </c>
      <c r="C112" s="44" t="s">
        <v>21</v>
      </c>
      <c r="D112" s="45" t="s">
        <v>23</v>
      </c>
      <c r="E112" s="46"/>
      <c r="F112" s="46">
        <v>3</v>
      </c>
      <c r="G112" s="17"/>
      <c r="H112" s="18">
        <f t="shared" si="6"/>
        <v>0</v>
      </c>
      <c r="I112" s="19">
        <v>0.08</v>
      </c>
      <c r="J112" s="18">
        <f t="shared" si="4"/>
        <v>0</v>
      </c>
      <c r="K112" s="18">
        <f t="shared" si="5"/>
        <v>0</v>
      </c>
    </row>
    <row r="113" spans="1:11" ht="14.4">
      <c r="A113" s="43">
        <v>107</v>
      </c>
      <c r="B113" s="47" t="s">
        <v>204</v>
      </c>
      <c r="C113" s="47" t="s">
        <v>24</v>
      </c>
      <c r="D113" s="46" t="s">
        <v>17</v>
      </c>
      <c r="E113" s="46"/>
      <c r="F113" s="46">
        <v>2</v>
      </c>
      <c r="G113" s="17"/>
      <c r="H113" s="18">
        <f t="shared" si="6"/>
        <v>0</v>
      </c>
      <c r="I113" s="19">
        <v>0.08</v>
      </c>
      <c r="J113" s="18">
        <f t="shared" si="4"/>
        <v>0</v>
      </c>
      <c r="K113" s="18">
        <f t="shared" si="5"/>
        <v>0</v>
      </c>
    </row>
    <row r="114" spans="1:11" ht="14.4">
      <c r="A114" s="43">
        <v>108</v>
      </c>
      <c r="B114" s="43" t="s">
        <v>205</v>
      </c>
      <c r="C114" s="44" t="s">
        <v>21</v>
      </c>
      <c r="D114" s="45" t="s">
        <v>17</v>
      </c>
      <c r="E114" s="46"/>
      <c r="F114" s="46">
        <v>2</v>
      </c>
      <c r="G114" s="17"/>
      <c r="H114" s="18">
        <f t="shared" si="6"/>
        <v>0</v>
      </c>
      <c r="I114" s="19">
        <v>0.08</v>
      </c>
      <c r="J114" s="18">
        <f t="shared" si="4"/>
        <v>0</v>
      </c>
      <c r="K114" s="18">
        <f t="shared" si="5"/>
        <v>0</v>
      </c>
    </row>
    <row r="115" spans="1:11" ht="14.4">
      <c r="A115" s="43">
        <v>109</v>
      </c>
      <c r="B115" s="49" t="s">
        <v>88</v>
      </c>
      <c r="C115" s="44" t="s">
        <v>21</v>
      </c>
      <c r="D115" s="45" t="s">
        <v>17</v>
      </c>
      <c r="E115" s="43"/>
      <c r="F115" s="45">
        <v>10</v>
      </c>
      <c r="G115" s="17"/>
      <c r="H115" s="18">
        <f t="shared" si="6"/>
        <v>0</v>
      </c>
      <c r="I115" s="19">
        <v>0.08</v>
      </c>
      <c r="J115" s="18">
        <f t="shared" si="4"/>
        <v>0</v>
      </c>
      <c r="K115" s="18">
        <f t="shared" si="5"/>
        <v>0</v>
      </c>
    </row>
    <row r="116" spans="1:11" ht="14.4">
      <c r="A116" s="43">
        <v>110</v>
      </c>
      <c r="B116" s="49" t="s">
        <v>206</v>
      </c>
      <c r="C116" s="44" t="s">
        <v>21</v>
      </c>
      <c r="D116" s="45" t="s">
        <v>137</v>
      </c>
      <c r="E116" s="46"/>
      <c r="F116" s="46">
        <v>10</v>
      </c>
      <c r="G116" s="17"/>
      <c r="H116" s="18">
        <f t="shared" si="6"/>
        <v>0</v>
      </c>
      <c r="I116" s="19">
        <v>0.08</v>
      </c>
      <c r="J116" s="18">
        <f t="shared" si="4"/>
        <v>0</v>
      </c>
      <c r="K116" s="18">
        <f t="shared" si="5"/>
        <v>0</v>
      </c>
    </row>
    <row r="117" spans="1:11" ht="14.4">
      <c r="A117" s="43">
        <v>111</v>
      </c>
      <c r="B117" s="43" t="s">
        <v>294</v>
      </c>
      <c r="C117" s="44" t="s">
        <v>21</v>
      </c>
      <c r="D117" s="45" t="s">
        <v>137</v>
      </c>
      <c r="E117" s="46"/>
      <c r="F117" s="46">
        <v>10</v>
      </c>
      <c r="G117" s="17"/>
      <c r="H117" s="18">
        <f t="shared" si="6"/>
        <v>0</v>
      </c>
      <c r="I117" s="19">
        <v>0.08</v>
      </c>
      <c r="J117" s="18">
        <f t="shared" si="4"/>
        <v>0</v>
      </c>
      <c r="K117" s="18">
        <f t="shared" si="5"/>
        <v>0</v>
      </c>
    </row>
    <row r="118" spans="1:11" ht="14.4">
      <c r="A118" s="43">
        <v>112</v>
      </c>
      <c r="B118" s="43" t="s">
        <v>295</v>
      </c>
      <c r="C118" s="44" t="s">
        <v>21</v>
      </c>
      <c r="D118" s="45" t="s">
        <v>137</v>
      </c>
      <c r="E118" s="46"/>
      <c r="F118" s="46">
        <v>10</v>
      </c>
      <c r="G118" s="17"/>
      <c r="H118" s="18">
        <f t="shared" si="6"/>
        <v>0</v>
      </c>
      <c r="I118" s="19">
        <v>0.08</v>
      </c>
      <c r="J118" s="18">
        <f t="shared" si="4"/>
        <v>0</v>
      </c>
      <c r="K118" s="18">
        <f t="shared" si="5"/>
        <v>0</v>
      </c>
    </row>
    <row r="119" spans="1:11" ht="14.4">
      <c r="A119" s="43">
        <v>113</v>
      </c>
      <c r="B119" s="43" t="s">
        <v>296</v>
      </c>
      <c r="C119" s="44" t="s">
        <v>21</v>
      </c>
      <c r="D119" s="45" t="s">
        <v>137</v>
      </c>
      <c r="E119" s="43"/>
      <c r="F119" s="45">
        <v>10</v>
      </c>
      <c r="G119" s="17"/>
      <c r="H119" s="18">
        <f t="shared" si="6"/>
        <v>0</v>
      </c>
      <c r="I119" s="19">
        <v>0.08</v>
      </c>
      <c r="J119" s="18">
        <f t="shared" si="4"/>
        <v>0</v>
      </c>
      <c r="K119" s="18">
        <f t="shared" si="5"/>
        <v>0</v>
      </c>
    </row>
    <row r="120" spans="1:11" ht="14.4">
      <c r="A120" s="43">
        <v>114</v>
      </c>
      <c r="B120" s="48" t="s">
        <v>297</v>
      </c>
      <c r="C120" s="49" t="s">
        <v>21</v>
      </c>
      <c r="D120" s="50" t="s">
        <v>137</v>
      </c>
      <c r="E120" s="64"/>
      <c r="F120" s="65">
        <v>10</v>
      </c>
      <c r="G120" s="17"/>
      <c r="H120" s="18">
        <f t="shared" si="6"/>
        <v>0</v>
      </c>
      <c r="I120" s="19">
        <v>0.08</v>
      </c>
      <c r="J120" s="18">
        <f t="shared" si="4"/>
        <v>0</v>
      </c>
      <c r="K120" s="18">
        <f t="shared" si="5"/>
        <v>0</v>
      </c>
    </row>
    <row r="121" spans="1:11" ht="14.4">
      <c r="A121" s="43">
        <v>115</v>
      </c>
      <c r="B121" s="48" t="s">
        <v>298</v>
      </c>
      <c r="C121" s="44" t="s">
        <v>21</v>
      </c>
      <c r="D121" s="45" t="s">
        <v>137</v>
      </c>
      <c r="E121" s="46"/>
      <c r="F121" s="55">
        <v>10</v>
      </c>
      <c r="G121" s="17"/>
      <c r="H121" s="18">
        <f t="shared" si="6"/>
        <v>0</v>
      </c>
      <c r="I121" s="19">
        <v>0.08</v>
      </c>
      <c r="J121" s="18">
        <f t="shared" si="4"/>
        <v>0</v>
      </c>
      <c r="K121" s="18">
        <f t="shared" si="5"/>
        <v>0</v>
      </c>
    </row>
    <row r="122" spans="1:11" ht="14.4">
      <c r="A122" s="43">
        <v>116</v>
      </c>
      <c r="B122" s="43" t="s">
        <v>299</v>
      </c>
      <c r="C122" s="49" t="s">
        <v>21</v>
      </c>
      <c r="D122" s="50" t="s">
        <v>137</v>
      </c>
      <c r="E122" s="64"/>
      <c r="F122" s="65">
        <v>10</v>
      </c>
      <c r="G122" s="17"/>
      <c r="H122" s="18">
        <f t="shared" si="6"/>
        <v>0</v>
      </c>
      <c r="I122" s="19">
        <v>0.08</v>
      </c>
      <c r="J122" s="18">
        <f t="shared" si="4"/>
        <v>0</v>
      </c>
      <c r="K122" s="18">
        <f t="shared" si="5"/>
        <v>0</v>
      </c>
    </row>
    <row r="123" spans="1:11" ht="14.4">
      <c r="A123" s="43">
        <v>117</v>
      </c>
      <c r="B123" s="43" t="s">
        <v>207</v>
      </c>
      <c r="C123" s="44" t="s">
        <v>21</v>
      </c>
      <c r="D123" s="45" t="s">
        <v>137</v>
      </c>
      <c r="E123" s="43"/>
      <c r="F123" s="45">
        <v>5</v>
      </c>
      <c r="G123" s="17"/>
      <c r="H123" s="18">
        <f t="shared" si="6"/>
        <v>0</v>
      </c>
      <c r="I123" s="19">
        <v>0.08</v>
      </c>
      <c r="J123" s="18">
        <f t="shared" si="4"/>
        <v>0</v>
      </c>
      <c r="K123" s="18">
        <f t="shared" si="5"/>
        <v>0</v>
      </c>
    </row>
    <row r="124" spans="1:11" ht="14.4">
      <c r="A124" s="43">
        <v>118</v>
      </c>
      <c r="B124" s="43" t="s">
        <v>208</v>
      </c>
      <c r="C124" s="44" t="s">
        <v>21</v>
      </c>
      <c r="D124" s="45" t="s">
        <v>137</v>
      </c>
      <c r="E124" s="43"/>
      <c r="F124" s="45">
        <v>3</v>
      </c>
      <c r="G124" s="17"/>
      <c r="H124" s="18">
        <f t="shared" si="6"/>
        <v>0</v>
      </c>
      <c r="I124" s="19">
        <v>0.08</v>
      </c>
      <c r="J124" s="18">
        <f t="shared" si="4"/>
        <v>0</v>
      </c>
      <c r="K124" s="18">
        <f t="shared" si="5"/>
        <v>0</v>
      </c>
    </row>
    <row r="125" spans="1:11" ht="14.4">
      <c r="A125" s="43">
        <v>119</v>
      </c>
      <c r="B125" s="48" t="s">
        <v>300</v>
      </c>
      <c r="C125" s="49" t="s">
        <v>25</v>
      </c>
      <c r="D125" s="50" t="s">
        <v>137</v>
      </c>
      <c r="E125" s="46"/>
      <c r="F125" s="46">
        <v>10</v>
      </c>
      <c r="G125" s="17"/>
      <c r="H125" s="18">
        <f t="shared" si="6"/>
        <v>0</v>
      </c>
      <c r="I125" s="19">
        <v>0.08</v>
      </c>
      <c r="J125" s="18">
        <f t="shared" si="4"/>
        <v>0</v>
      </c>
      <c r="K125" s="18">
        <f t="shared" si="5"/>
        <v>0</v>
      </c>
    </row>
    <row r="126" spans="1:11" ht="14.4">
      <c r="A126" s="43">
        <v>120</v>
      </c>
      <c r="B126" s="48" t="s">
        <v>301</v>
      </c>
      <c r="C126" s="49" t="s">
        <v>25</v>
      </c>
      <c r="D126" s="50" t="s">
        <v>137</v>
      </c>
      <c r="E126" s="46"/>
      <c r="F126" s="46">
        <v>10</v>
      </c>
      <c r="G126" s="17"/>
      <c r="H126" s="18">
        <f t="shared" si="6"/>
        <v>0</v>
      </c>
      <c r="I126" s="19">
        <v>0.08</v>
      </c>
      <c r="J126" s="18">
        <f t="shared" si="4"/>
        <v>0</v>
      </c>
      <c r="K126" s="18">
        <f t="shared" si="5"/>
        <v>0</v>
      </c>
    </row>
    <row r="127" spans="1:11" ht="14.4">
      <c r="A127" s="43">
        <v>121</v>
      </c>
      <c r="B127" s="49" t="s">
        <v>302</v>
      </c>
      <c r="C127" s="49" t="s">
        <v>28</v>
      </c>
      <c r="D127" s="50" t="s">
        <v>137</v>
      </c>
      <c r="E127" s="51"/>
      <c r="F127" s="51">
        <v>10</v>
      </c>
      <c r="G127" s="17"/>
      <c r="H127" s="18">
        <f t="shared" si="6"/>
        <v>0</v>
      </c>
      <c r="I127" s="19">
        <v>0.08</v>
      </c>
      <c r="J127" s="18">
        <f t="shared" si="4"/>
        <v>0</v>
      </c>
      <c r="K127" s="18">
        <f t="shared" si="5"/>
        <v>0</v>
      </c>
    </row>
    <row r="128" spans="1:11" ht="14.4">
      <c r="A128" s="43">
        <v>122</v>
      </c>
      <c r="B128" s="48" t="s">
        <v>303</v>
      </c>
      <c r="C128" s="49" t="s">
        <v>26</v>
      </c>
      <c r="D128" s="50" t="s">
        <v>137</v>
      </c>
      <c r="E128" s="51"/>
      <c r="F128" s="51">
        <v>10</v>
      </c>
      <c r="G128" s="17"/>
      <c r="H128" s="18">
        <f t="shared" si="6"/>
        <v>0</v>
      </c>
      <c r="I128" s="19">
        <v>0.08</v>
      </c>
      <c r="J128" s="18">
        <f t="shared" si="4"/>
        <v>0</v>
      </c>
      <c r="K128" s="18">
        <f t="shared" si="5"/>
        <v>0</v>
      </c>
    </row>
    <row r="129" spans="1:11" ht="14.4">
      <c r="A129" s="43">
        <v>123</v>
      </c>
      <c r="B129" s="48" t="s">
        <v>209</v>
      </c>
      <c r="C129" s="49" t="s">
        <v>28</v>
      </c>
      <c r="D129" s="50" t="s">
        <v>137</v>
      </c>
      <c r="E129" s="46"/>
      <c r="F129" s="46">
        <v>10</v>
      </c>
      <c r="G129" s="17"/>
      <c r="H129" s="18">
        <f t="shared" si="6"/>
        <v>0</v>
      </c>
      <c r="I129" s="19">
        <v>0.08</v>
      </c>
      <c r="J129" s="18">
        <f t="shared" si="4"/>
        <v>0</v>
      </c>
      <c r="K129" s="18">
        <f t="shared" si="5"/>
        <v>0</v>
      </c>
    </row>
    <row r="130" spans="1:11" ht="14.4">
      <c r="A130" s="43">
        <v>124</v>
      </c>
      <c r="B130" s="49" t="s">
        <v>304</v>
      </c>
      <c r="C130" s="49" t="s">
        <v>25</v>
      </c>
      <c r="D130" s="50" t="s">
        <v>137</v>
      </c>
      <c r="E130" s="46"/>
      <c r="F130" s="46">
        <v>10</v>
      </c>
      <c r="G130" s="17"/>
      <c r="H130" s="18">
        <f t="shared" si="6"/>
        <v>0</v>
      </c>
      <c r="I130" s="19">
        <v>0.08</v>
      </c>
      <c r="J130" s="18">
        <f t="shared" si="4"/>
        <v>0</v>
      </c>
      <c r="K130" s="18">
        <f t="shared" si="5"/>
        <v>0</v>
      </c>
    </row>
    <row r="131" spans="1:11" ht="14.4">
      <c r="A131" s="43">
        <v>125</v>
      </c>
      <c r="B131" s="48" t="s">
        <v>305</v>
      </c>
      <c r="C131" s="49" t="s">
        <v>25</v>
      </c>
      <c r="D131" s="50" t="s">
        <v>137</v>
      </c>
      <c r="E131" s="46"/>
      <c r="F131" s="46">
        <v>10</v>
      </c>
      <c r="G131" s="17"/>
      <c r="H131" s="18">
        <f t="shared" si="6"/>
        <v>0</v>
      </c>
      <c r="I131" s="19">
        <v>0.08</v>
      </c>
      <c r="J131" s="18">
        <f t="shared" si="4"/>
        <v>0</v>
      </c>
      <c r="K131" s="18">
        <f t="shared" si="5"/>
        <v>0</v>
      </c>
    </row>
    <row r="132" spans="1:11" ht="14.4">
      <c r="A132" s="43">
        <v>126</v>
      </c>
      <c r="B132" s="48" t="s">
        <v>210</v>
      </c>
      <c r="C132" s="44" t="s">
        <v>21</v>
      </c>
      <c r="D132" s="45" t="s">
        <v>137</v>
      </c>
      <c r="E132" s="46"/>
      <c r="F132" s="46">
        <v>10</v>
      </c>
      <c r="G132" s="17"/>
      <c r="H132" s="18">
        <f t="shared" si="6"/>
        <v>0</v>
      </c>
      <c r="I132" s="19">
        <v>0.08</v>
      </c>
      <c r="J132" s="18">
        <f t="shared" si="4"/>
        <v>0</v>
      </c>
      <c r="K132" s="18">
        <f t="shared" si="5"/>
        <v>0</v>
      </c>
    </row>
    <row r="133" spans="1:11" ht="14.4">
      <c r="A133" s="43">
        <v>127</v>
      </c>
      <c r="B133" s="43" t="s">
        <v>211</v>
      </c>
      <c r="C133" s="44" t="s">
        <v>21</v>
      </c>
      <c r="D133" s="45" t="s">
        <v>17</v>
      </c>
      <c r="E133" s="51"/>
      <c r="F133" s="51">
        <v>3</v>
      </c>
      <c r="G133" s="17"/>
      <c r="H133" s="18">
        <f t="shared" si="6"/>
        <v>0</v>
      </c>
      <c r="I133" s="19">
        <v>0.08</v>
      </c>
      <c r="J133" s="18">
        <f t="shared" si="4"/>
        <v>0</v>
      </c>
      <c r="K133" s="18">
        <f t="shared" si="5"/>
        <v>0</v>
      </c>
    </row>
    <row r="134" spans="1:11" ht="14.4">
      <c r="A134" s="43">
        <v>128</v>
      </c>
      <c r="B134" s="43" t="s">
        <v>212</v>
      </c>
      <c r="C134" s="44" t="s">
        <v>26</v>
      </c>
      <c r="D134" s="45" t="s">
        <v>6</v>
      </c>
      <c r="E134" s="51"/>
      <c r="F134" s="51">
        <v>20</v>
      </c>
      <c r="G134" s="17"/>
      <c r="H134" s="18">
        <f>G134*F134</f>
        <v>0</v>
      </c>
      <c r="I134" s="19">
        <v>0.08</v>
      </c>
      <c r="J134" s="18">
        <f t="shared" si="4"/>
        <v>0</v>
      </c>
      <c r="K134" s="18">
        <f t="shared" si="5"/>
        <v>0</v>
      </c>
    </row>
    <row r="135" spans="1:11" ht="14.4">
      <c r="A135" s="43">
        <v>129</v>
      </c>
      <c r="B135" s="49" t="s">
        <v>306</v>
      </c>
      <c r="C135" s="49" t="s">
        <v>26</v>
      </c>
      <c r="D135" s="50" t="s">
        <v>6</v>
      </c>
      <c r="E135" s="46"/>
      <c r="F135" s="46">
        <v>20</v>
      </c>
      <c r="G135" s="17"/>
      <c r="H135" s="18">
        <f t="shared" ref="H135:H181" si="7">G135*F135</f>
        <v>0</v>
      </c>
      <c r="I135" s="19">
        <v>0.08</v>
      </c>
      <c r="J135" s="18">
        <f t="shared" si="4"/>
        <v>0</v>
      </c>
      <c r="K135" s="18">
        <f t="shared" si="5"/>
        <v>0</v>
      </c>
    </row>
    <row r="136" spans="1:11" ht="14.4">
      <c r="A136" s="43">
        <v>130</v>
      </c>
      <c r="B136" s="49" t="s">
        <v>307</v>
      </c>
      <c r="C136" s="49" t="s">
        <v>26</v>
      </c>
      <c r="D136" s="50" t="s">
        <v>6</v>
      </c>
      <c r="E136" s="46"/>
      <c r="F136" s="46">
        <v>20</v>
      </c>
      <c r="G136" s="17"/>
      <c r="H136" s="18">
        <f t="shared" si="7"/>
        <v>0</v>
      </c>
      <c r="I136" s="19">
        <v>0.08</v>
      </c>
      <c r="J136" s="18">
        <f t="shared" ref="J136:J199" si="8">I136*H136</f>
        <v>0</v>
      </c>
      <c r="K136" s="18">
        <f t="shared" ref="K136:K199" si="9">SUM(J136,H136)</f>
        <v>0</v>
      </c>
    </row>
    <row r="137" spans="1:11" ht="14.4">
      <c r="A137" s="43">
        <v>131</v>
      </c>
      <c r="B137" s="48" t="s">
        <v>213</v>
      </c>
      <c r="C137" s="44" t="s">
        <v>26</v>
      </c>
      <c r="D137" s="45" t="s">
        <v>33</v>
      </c>
      <c r="E137" s="43"/>
      <c r="F137" s="45">
        <v>10</v>
      </c>
      <c r="G137" s="17"/>
      <c r="H137" s="18">
        <f t="shared" si="7"/>
        <v>0</v>
      </c>
      <c r="I137" s="19">
        <v>0.08</v>
      </c>
      <c r="J137" s="18">
        <f t="shared" si="8"/>
        <v>0</v>
      </c>
      <c r="K137" s="18">
        <f t="shared" si="9"/>
        <v>0</v>
      </c>
    </row>
    <row r="138" spans="1:11" ht="14.4">
      <c r="A138" s="43">
        <v>132</v>
      </c>
      <c r="B138" s="43" t="s">
        <v>214</v>
      </c>
      <c r="C138" s="44" t="s">
        <v>26</v>
      </c>
      <c r="D138" s="45" t="s">
        <v>6</v>
      </c>
      <c r="E138" s="46"/>
      <c r="F138" s="46">
        <v>10</v>
      </c>
      <c r="G138" s="17"/>
      <c r="H138" s="18">
        <f t="shared" si="7"/>
        <v>0</v>
      </c>
      <c r="I138" s="19">
        <v>0.08</v>
      </c>
      <c r="J138" s="18">
        <f t="shared" si="8"/>
        <v>0</v>
      </c>
      <c r="K138" s="18">
        <f t="shared" si="9"/>
        <v>0</v>
      </c>
    </row>
    <row r="139" spans="1:11" ht="14.4">
      <c r="A139" s="43">
        <v>133</v>
      </c>
      <c r="B139" s="43" t="s">
        <v>215</v>
      </c>
      <c r="C139" s="44" t="s">
        <v>21</v>
      </c>
      <c r="D139" s="46" t="s">
        <v>6</v>
      </c>
      <c r="E139" s="59"/>
      <c r="F139" s="46">
        <v>5</v>
      </c>
      <c r="G139" s="17"/>
      <c r="H139" s="18">
        <f t="shared" si="7"/>
        <v>0</v>
      </c>
      <c r="I139" s="19">
        <v>0.08</v>
      </c>
      <c r="J139" s="18">
        <f t="shared" si="8"/>
        <v>0</v>
      </c>
      <c r="K139" s="18">
        <f t="shared" si="9"/>
        <v>0</v>
      </c>
    </row>
    <row r="140" spans="1:11" ht="14.4">
      <c r="A140" s="43">
        <v>134</v>
      </c>
      <c r="B140" s="43" t="s">
        <v>56</v>
      </c>
      <c r="C140" s="49" t="s">
        <v>21</v>
      </c>
      <c r="D140" s="50" t="s">
        <v>16</v>
      </c>
      <c r="E140" s="43"/>
      <c r="F140" s="45">
        <v>3</v>
      </c>
      <c r="G140" s="17"/>
      <c r="H140" s="18">
        <f t="shared" si="7"/>
        <v>0</v>
      </c>
      <c r="I140" s="19">
        <v>0.08</v>
      </c>
      <c r="J140" s="18">
        <f t="shared" si="8"/>
        <v>0</v>
      </c>
      <c r="K140" s="18">
        <f t="shared" si="9"/>
        <v>0</v>
      </c>
    </row>
    <row r="141" spans="1:11" ht="14.4">
      <c r="A141" s="43">
        <v>135</v>
      </c>
      <c r="B141" s="43" t="s">
        <v>308</v>
      </c>
      <c r="C141" s="44" t="s">
        <v>28</v>
      </c>
      <c r="D141" s="45" t="s">
        <v>216</v>
      </c>
      <c r="E141" s="46"/>
      <c r="F141" s="46">
        <v>10</v>
      </c>
      <c r="G141" s="17"/>
      <c r="H141" s="18">
        <f t="shared" si="7"/>
        <v>0</v>
      </c>
      <c r="I141" s="19">
        <v>0.08</v>
      </c>
      <c r="J141" s="18">
        <f t="shared" si="8"/>
        <v>0</v>
      </c>
      <c r="K141" s="18">
        <f t="shared" si="9"/>
        <v>0</v>
      </c>
    </row>
    <row r="142" spans="1:11" ht="14.4">
      <c r="A142" s="43">
        <v>136</v>
      </c>
      <c r="B142" s="43" t="s">
        <v>89</v>
      </c>
      <c r="C142" s="44" t="s">
        <v>21</v>
      </c>
      <c r="D142" s="45" t="s">
        <v>137</v>
      </c>
      <c r="E142" s="59"/>
      <c r="F142" s="46">
        <v>10</v>
      </c>
      <c r="G142" s="17"/>
      <c r="H142" s="18">
        <f t="shared" si="7"/>
        <v>0</v>
      </c>
      <c r="I142" s="19">
        <v>0.08</v>
      </c>
      <c r="J142" s="18">
        <f t="shared" si="8"/>
        <v>0</v>
      </c>
      <c r="K142" s="18">
        <f t="shared" si="9"/>
        <v>0</v>
      </c>
    </row>
    <row r="143" spans="1:11" ht="14.4">
      <c r="A143" s="43">
        <v>137</v>
      </c>
      <c r="B143" s="43" t="s">
        <v>217</v>
      </c>
      <c r="C143" s="44" t="s">
        <v>21</v>
      </c>
      <c r="D143" s="45" t="s">
        <v>137</v>
      </c>
      <c r="E143" s="46"/>
      <c r="F143" s="46">
        <v>10</v>
      </c>
      <c r="G143" s="17"/>
      <c r="H143" s="18">
        <f t="shared" si="7"/>
        <v>0</v>
      </c>
      <c r="I143" s="19">
        <v>0.08</v>
      </c>
      <c r="J143" s="18">
        <f t="shared" si="8"/>
        <v>0</v>
      </c>
      <c r="K143" s="18">
        <f t="shared" si="9"/>
        <v>0</v>
      </c>
    </row>
    <row r="144" spans="1:11" ht="14.4">
      <c r="A144" s="43">
        <v>138</v>
      </c>
      <c r="B144" s="43" t="s">
        <v>309</v>
      </c>
      <c r="C144" s="44" t="s">
        <v>21</v>
      </c>
      <c r="D144" s="45" t="s">
        <v>137</v>
      </c>
      <c r="E144" s="43"/>
      <c r="F144" s="45">
        <v>10</v>
      </c>
      <c r="G144" s="17"/>
      <c r="H144" s="18">
        <f t="shared" si="7"/>
        <v>0</v>
      </c>
      <c r="I144" s="19">
        <v>0.08</v>
      </c>
      <c r="J144" s="18">
        <f t="shared" si="8"/>
        <v>0</v>
      </c>
      <c r="K144" s="18">
        <f t="shared" si="9"/>
        <v>0</v>
      </c>
    </row>
    <row r="145" spans="1:11" ht="14.4">
      <c r="A145" s="43">
        <v>139</v>
      </c>
      <c r="B145" s="43" t="s">
        <v>218</v>
      </c>
      <c r="C145" s="44" t="s">
        <v>21</v>
      </c>
      <c r="D145" s="45" t="s">
        <v>23</v>
      </c>
      <c r="E145" s="46"/>
      <c r="F145" s="46">
        <v>5</v>
      </c>
      <c r="G145" s="17"/>
      <c r="H145" s="18">
        <f t="shared" si="7"/>
        <v>0</v>
      </c>
      <c r="I145" s="19">
        <v>0.08</v>
      </c>
      <c r="J145" s="18">
        <f t="shared" si="8"/>
        <v>0</v>
      </c>
      <c r="K145" s="18">
        <f t="shared" si="9"/>
        <v>0</v>
      </c>
    </row>
    <row r="146" spans="1:11" ht="14.4">
      <c r="A146" s="43">
        <v>140</v>
      </c>
      <c r="B146" s="43" t="s">
        <v>219</v>
      </c>
      <c r="C146" s="44" t="s">
        <v>21</v>
      </c>
      <c r="D146" s="45" t="s">
        <v>216</v>
      </c>
      <c r="E146" s="59"/>
      <c r="F146" s="46">
        <v>5</v>
      </c>
      <c r="G146" s="17"/>
      <c r="H146" s="18">
        <f t="shared" si="7"/>
        <v>0</v>
      </c>
      <c r="I146" s="19">
        <v>0.08</v>
      </c>
      <c r="J146" s="18">
        <f t="shared" si="8"/>
        <v>0</v>
      </c>
      <c r="K146" s="18">
        <f t="shared" si="9"/>
        <v>0</v>
      </c>
    </row>
    <row r="147" spans="1:11" ht="14.4">
      <c r="A147" s="43">
        <v>141</v>
      </c>
      <c r="B147" s="48" t="s">
        <v>220</v>
      </c>
      <c r="C147" s="44" t="s">
        <v>28</v>
      </c>
      <c r="D147" s="50" t="s">
        <v>18</v>
      </c>
      <c r="E147" s="59"/>
      <c r="F147" s="46">
        <v>3</v>
      </c>
      <c r="G147" s="17"/>
      <c r="H147" s="18">
        <f t="shared" si="7"/>
        <v>0</v>
      </c>
      <c r="I147" s="19">
        <v>0.08</v>
      </c>
      <c r="J147" s="18">
        <f t="shared" si="8"/>
        <v>0</v>
      </c>
      <c r="K147" s="18">
        <f t="shared" si="9"/>
        <v>0</v>
      </c>
    </row>
    <row r="148" spans="1:11" ht="14.4">
      <c r="A148" s="43">
        <v>142</v>
      </c>
      <c r="B148" s="43" t="s">
        <v>221</v>
      </c>
      <c r="C148" s="44" t="s">
        <v>28</v>
      </c>
      <c r="D148" s="45" t="s">
        <v>7</v>
      </c>
      <c r="E148" s="59"/>
      <c r="F148" s="46">
        <v>10</v>
      </c>
      <c r="G148" s="17"/>
      <c r="H148" s="18">
        <f t="shared" si="7"/>
        <v>0</v>
      </c>
      <c r="I148" s="19">
        <v>0.08</v>
      </c>
      <c r="J148" s="18">
        <f t="shared" si="8"/>
        <v>0</v>
      </c>
      <c r="K148" s="18">
        <f t="shared" si="9"/>
        <v>0</v>
      </c>
    </row>
    <row r="149" spans="1:11" ht="14.4">
      <c r="A149" s="43">
        <v>143</v>
      </c>
      <c r="B149" s="43" t="s">
        <v>222</v>
      </c>
      <c r="C149" s="44" t="s">
        <v>28</v>
      </c>
      <c r="D149" s="45" t="s">
        <v>14</v>
      </c>
      <c r="E149" s="46" t="s">
        <v>110</v>
      </c>
      <c r="F149" s="46">
        <v>3</v>
      </c>
      <c r="G149" s="17"/>
      <c r="H149" s="18">
        <f t="shared" si="7"/>
        <v>0</v>
      </c>
      <c r="I149" s="19">
        <v>0.08</v>
      </c>
      <c r="J149" s="18">
        <f t="shared" si="8"/>
        <v>0</v>
      </c>
      <c r="K149" s="18">
        <f t="shared" si="9"/>
        <v>0</v>
      </c>
    </row>
    <row r="150" spans="1:11" ht="14.4">
      <c r="A150" s="43">
        <v>144</v>
      </c>
      <c r="B150" s="43" t="s">
        <v>9</v>
      </c>
      <c r="C150" s="44" t="s">
        <v>28</v>
      </c>
      <c r="D150" s="45" t="s">
        <v>18</v>
      </c>
      <c r="E150" s="46"/>
      <c r="F150" s="46">
        <v>5</v>
      </c>
      <c r="G150" s="17"/>
      <c r="H150" s="18">
        <f t="shared" si="7"/>
        <v>0</v>
      </c>
      <c r="I150" s="19">
        <v>0.08</v>
      </c>
      <c r="J150" s="18">
        <f t="shared" si="8"/>
        <v>0</v>
      </c>
      <c r="K150" s="18">
        <f t="shared" si="9"/>
        <v>0</v>
      </c>
    </row>
    <row r="151" spans="1:11" ht="14.4">
      <c r="A151" s="43">
        <v>145</v>
      </c>
      <c r="B151" s="43" t="s">
        <v>223</v>
      </c>
      <c r="C151" s="44" t="s">
        <v>26</v>
      </c>
      <c r="D151" s="45" t="s">
        <v>33</v>
      </c>
      <c r="E151" s="46"/>
      <c r="F151" s="46">
        <v>3</v>
      </c>
      <c r="G151" s="17"/>
      <c r="H151" s="18">
        <f t="shared" si="7"/>
        <v>0</v>
      </c>
      <c r="I151" s="19">
        <v>0.08</v>
      </c>
      <c r="J151" s="18">
        <f t="shared" si="8"/>
        <v>0</v>
      </c>
      <c r="K151" s="18">
        <f t="shared" si="9"/>
        <v>0</v>
      </c>
    </row>
    <row r="152" spans="1:11" ht="14.4">
      <c r="A152" s="43">
        <v>146</v>
      </c>
      <c r="B152" s="43" t="s">
        <v>224</v>
      </c>
      <c r="C152" s="44" t="s">
        <v>21</v>
      </c>
      <c r="D152" s="45" t="s">
        <v>49</v>
      </c>
      <c r="E152" s="46"/>
      <c r="F152" s="46">
        <v>8</v>
      </c>
      <c r="G152" s="17"/>
      <c r="H152" s="18">
        <f t="shared" si="7"/>
        <v>0</v>
      </c>
      <c r="I152" s="19">
        <v>0.08</v>
      </c>
      <c r="J152" s="18">
        <f t="shared" si="8"/>
        <v>0</v>
      </c>
      <c r="K152" s="18">
        <f t="shared" si="9"/>
        <v>0</v>
      </c>
    </row>
    <row r="153" spans="1:11" ht="14.4">
      <c r="A153" s="43">
        <v>147</v>
      </c>
      <c r="B153" s="43" t="s">
        <v>225</v>
      </c>
      <c r="C153" s="44" t="s">
        <v>11</v>
      </c>
      <c r="D153" s="45" t="s">
        <v>46</v>
      </c>
      <c r="E153" s="43"/>
      <c r="F153" s="45">
        <v>2</v>
      </c>
      <c r="G153" s="17"/>
      <c r="H153" s="18">
        <f t="shared" si="7"/>
        <v>0</v>
      </c>
      <c r="I153" s="19">
        <v>0.08</v>
      </c>
      <c r="J153" s="18">
        <f t="shared" si="8"/>
        <v>0</v>
      </c>
      <c r="K153" s="18">
        <f t="shared" si="9"/>
        <v>0</v>
      </c>
    </row>
    <row r="154" spans="1:11" ht="14.4">
      <c r="A154" s="43">
        <v>148</v>
      </c>
      <c r="B154" s="43" t="s">
        <v>226</v>
      </c>
      <c r="C154" s="44" t="s">
        <v>21</v>
      </c>
      <c r="D154" s="45" t="s">
        <v>23</v>
      </c>
      <c r="E154" s="46"/>
      <c r="F154" s="46">
        <v>10</v>
      </c>
      <c r="G154" s="17"/>
      <c r="H154" s="18">
        <f t="shared" si="7"/>
        <v>0</v>
      </c>
      <c r="I154" s="19">
        <v>0.08</v>
      </c>
      <c r="J154" s="18">
        <f t="shared" si="8"/>
        <v>0</v>
      </c>
      <c r="K154" s="18">
        <f t="shared" si="9"/>
        <v>0</v>
      </c>
    </row>
    <row r="155" spans="1:11" ht="14.4">
      <c r="A155" s="43">
        <v>149</v>
      </c>
      <c r="B155" s="43" t="s">
        <v>310</v>
      </c>
      <c r="C155" s="44" t="s">
        <v>21</v>
      </c>
      <c r="D155" s="45" t="s">
        <v>6</v>
      </c>
      <c r="E155" s="44"/>
      <c r="F155" s="45">
        <v>5</v>
      </c>
      <c r="G155" s="17"/>
      <c r="H155" s="18">
        <f t="shared" si="7"/>
        <v>0</v>
      </c>
      <c r="I155" s="19">
        <v>0.08</v>
      </c>
      <c r="J155" s="18">
        <f t="shared" si="8"/>
        <v>0</v>
      </c>
      <c r="K155" s="18">
        <f t="shared" si="9"/>
        <v>0</v>
      </c>
    </row>
    <row r="156" spans="1:11" ht="14.4">
      <c r="A156" s="43">
        <v>150</v>
      </c>
      <c r="B156" s="49" t="s">
        <v>133</v>
      </c>
      <c r="C156" s="44" t="s">
        <v>21</v>
      </c>
      <c r="D156" s="46" t="s">
        <v>18</v>
      </c>
      <c r="E156" s="46"/>
      <c r="F156" s="46">
        <v>10</v>
      </c>
      <c r="G156" s="17"/>
      <c r="H156" s="18">
        <f t="shared" si="7"/>
        <v>0</v>
      </c>
      <c r="I156" s="19">
        <v>0.08</v>
      </c>
      <c r="J156" s="18">
        <f t="shared" si="8"/>
        <v>0</v>
      </c>
      <c r="K156" s="18">
        <f t="shared" si="9"/>
        <v>0</v>
      </c>
    </row>
    <row r="157" spans="1:11" ht="14.4">
      <c r="A157" s="43">
        <v>151</v>
      </c>
      <c r="B157" s="47" t="s">
        <v>227</v>
      </c>
      <c r="C157" s="49" t="s">
        <v>12</v>
      </c>
      <c r="D157" s="46" t="s">
        <v>14</v>
      </c>
      <c r="E157" s="59"/>
      <c r="F157" s="46">
        <v>5</v>
      </c>
      <c r="G157" s="17"/>
      <c r="H157" s="18">
        <f t="shared" si="7"/>
        <v>0</v>
      </c>
      <c r="I157" s="19">
        <v>0.08</v>
      </c>
      <c r="J157" s="18">
        <f t="shared" si="8"/>
        <v>0</v>
      </c>
      <c r="K157" s="18">
        <f t="shared" si="9"/>
        <v>0</v>
      </c>
    </row>
    <row r="158" spans="1:11" ht="14.4">
      <c r="A158" s="43">
        <v>152</v>
      </c>
      <c r="B158" s="48" t="s">
        <v>228</v>
      </c>
      <c r="C158" s="49" t="s">
        <v>21</v>
      </c>
      <c r="D158" s="46" t="s">
        <v>18</v>
      </c>
      <c r="E158" s="43"/>
      <c r="F158" s="45">
        <v>5</v>
      </c>
      <c r="G158" s="17"/>
      <c r="H158" s="18">
        <f t="shared" si="7"/>
        <v>0</v>
      </c>
      <c r="I158" s="19">
        <v>0.08</v>
      </c>
      <c r="J158" s="18">
        <f t="shared" si="8"/>
        <v>0</v>
      </c>
      <c r="K158" s="18">
        <f t="shared" si="9"/>
        <v>0</v>
      </c>
    </row>
    <row r="159" spans="1:11" ht="14.4">
      <c r="A159" s="43">
        <v>153</v>
      </c>
      <c r="B159" s="48" t="s">
        <v>229</v>
      </c>
      <c r="C159" s="49" t="s">
        <v>21</v>
      </c>
      <c r="D159" s="46" t="s">
        <v>18</v>
      </c>
      <c r="E159" s="59"/>
      <c r="F159" s="46">
        <v>8</v>
      </c>
      <c r="G159" s="17"/>
      <c r="H159" s="18">
        <f t="shared" si="7"/>
        <v>0</v>
      </c>
      <c r="I159" s="19">
        <v>0.08</v>
      </c>
      <c r="J159" s="18">
        <f t="shared" si="8"/>
        <v>0</v>
      </c>
      <c r="K159" s="18">
        <f t="shared" si="9"/>
        <v>0</v>
      </c>
    </row>
    <row r="160" spans="1:11" ht="14.4">
      <c r="A160" s="43">
        <v>154</v>
      </c>
      <c r="B160" s="43" t="s">
        <v>230</v>
      </c>
      <c r="C160" s="44" t="s">
        <v>11</v>
      </c>
      <c r="D160" s="46" t="s">
        <v>7</v>
      </c>
      <c r="E160" s="43"/>
      <c r="F160" s="45">
        <v>8</v>
      </c>
      <c r="G160" s="17"/>
      <c r="H160" s="18">
        <f t="shared" si="7"/>
        <v>0</v>
      </c>
      <c r="I160" s="19">
        <v>0.08</v>
      </c>
      <c r="J160" s="18">
        <f t="shared" si="8"/>
        <v>0</v>
      </c>
      <c r="K160" s="18">
        <f t="shared" si="9"/>
        <v>0</v>
      </c>
    </row>
    <row r="161" spans="1:11" ht="14.4">
      <c r="A161" s="43">
        <v>155</v>
      </c>
      <c r="B161" s="43" t="s">
        <v>231</v>
      </c>
      <c r="C161" s="44" t="s">
        <v>21</v>
      </c>
      <c r="D161" s="46" t="s">
        <v>18</v>
      </c>
      <c r="E161" s="43"/>
      <c r="F161" s="45">
        <v>8</v>
      </c>
      <c r="G161" s="17"/>
      <c r="H161" s="18">
        <f t="shared" si="7"/>
        <v>0</v>
      </c>
      <c r="I161" s="19">
        <v>0.08</v>
      </c>
      <c r="J161" s="18">
        <f t="shared" si="8"/>
        <v>0</v>
      </c>
      <c r="K161" s="18">
        <f t="shared" si="9"/>
        <v>0</v>
      </c>
    </row>
    <row r="162" spans="1:11" ht="14.4">
      <c r="A162" s="43">
        <v>156</v>
      </c>
      <c r="B162" s="43" t="s">
        <v>90</v>
      </c>
      <c r="C162" s="44" t="s">
        <v>21</v>
      </c>
      <c r="D162" s="46" t="s">
        <v>17</v>
      </c>
      <c r="E162" s="43"/>
      <c r="F162" s="45">
        <v>5</v>
      </c>
      <c r="G162" s="17"/>
      <c r="H162" s="18">
        <f t="shared" si="7"/>
        <v>0</v>
      </c>
      <c r="I162" s="19">
        <v>0.08</v>
      </c>
      <c r="J162" s="18">
        <f t="shared" si="8"/>
        <v>0</v>
      </c>
      <c r="K162" s="18">
        <f t="shared" si="9"/>
        <v>0</v>
      </c>
    </row>
    <row r="163" spans="1:11" ht="14.4">
      <c r="A163" s="43">
        <v>157</v>
      </c>
      <c r="B163" s="48" t="s">
        <v>91</v>
      </c>
      <c r="C163" s="49" t="s">
        <v>21</v>
      </c>
      <c r="D163" s="46" t="s">
        <v>6</v>
      </c>
      <c r="E163" s="59"/>
      <c r="F163" s="46">
        <v>10</v>
      </c>
      <c r="G163" s="17"/>
      <c r="H163" s="18">
        <f t="shared" si="7"/>
        <v>0</v>
      </c>
      <c r="I163" s="19">
        <v>0.08</v>
      </c>
      <c r="J163" s="18">
        <f t="shared" si="8"/>
        <v>0</v>
      </c>
      <c r="K163" s="18">
        <f t="shared" si="9"/>
        <v>0</v>
      </c>
    </row>
    <row r="164" spans="1:11" ht="14.4">
      <c r="A164" s="43">
        <v>158</v>
      </c>
      <c r="B164" s="49" t="s">
        <v>232</v>
      </c>
      <c r="C164" s="49" t="s">
        <v>21</v>
      </c>
      <c r="D164" s="46" t="s">
        <v>16</v>
      </c>
      <c r="E164" s="59"/>
      <c r="F164" s="46">
        <v>5</v>
      </c>
      <c r="G164" s="17"/>
      <c r="H164" s="18">
        <f t="shared" si="7"/>
        <v>0</v>
      </c>
      <c r="I164" s="19">
        <v>0.08</v>
      </c>
      <c r="J164" s="18">
        <f t="shared" si="8"/>
        <v>0</v>
      </c>
      <c r="K164" s="18">
        <f t="shared" si="9"/>
        <v>0</v>
      </c>
    </row>
    <row r="165" spans="1:11" ht="14.4">
      <c r="A165" s="43">
        <v>159</v>
      </c>
      <c r="B165" s="43" t="s">
        <v>233</v>
      </c>
      <c r="C165" s="44" t="s">
        <v>22</v>
      </c>
      <c r="D165" s="45" t="s">
        <v>18</v>
      </c>
      <c r="E165" s="46"/>
      <c r="F165" s="46">
        <v>5</v>
      </c>
      <c r="G165" s="17"/>
      <c r="H165" s="18">
        <f t="shared" si="7"/>
        <v>0</v>
      </c>
      <c r="I165" s="19">
        <v>0.08</v>
      </c>
      <c r="J165" s="18">
        <f t="shared" si="8"/>
        <v>0</v>
      </c>
      <c r="K165" s="18">
        <f t="shared" si="9"/>
        <v>0</v>
      </c>
    </row>
    <row r="166" spans="1:11" ht="14.4">
      <c r="A166" s="43">
        <v>160</v>
      </c>
      <c r="B166" s="43" t="s">
        <v>92</v>
      </c>
      <c r="C166" s="44" t="s">
        <v>28</v>
      </c>
      <c r="D166" s="45" t="s">
        <v>18</v>
      </c>
      <c r="E166" s="46"/>
      <c r="F166" s="46">
        <v>3</v>
      </c>
      <c r="G166" s="17"/>
      <c r="H166" s="18">
        <f t="shared" si="7"/>
        <v>0</v>
      </c>
      <c r="I166" s="19">
        <v>0.08</v>
      </c>
      <c r="J166" s="18">
        <f t="shared" si="8"/>
        <v>0</v>
      </c>
      <c r="K166" s="18">
        <f t="shared" si="9"/>
        <v>0</v>
      </c>
    </row>
    <row r="167" spans="1:11" ht="14.4">
      <c r="A167" s="43">
        <v>161</v>
      </c>
      <c r="B167" s="49" t="s">
        <v>60</v>
      </c>
      <c r="C167" s="49" t="s">
        <v>32</v>
      </c>
      <c r="D167" s="50" t="s">
        <v>6</v>
      </c>
      <c r="E167" s="46"/>
      <c r="F167" s="46">
        <v>20</v>
      </c>
      <c r="G167" s="17"/>
      <c r="H167" s="18">
        <f t="shared" si="7"/>
        <v>0</v>
      </c>
      <c r="I167" s="19">
        <v>0.08</v>
      </c>
      <c r="J167" s="18">
        <f t="shared" si="8"/>
        <v>0</v>
      </c>
      <c r="K167" s="18">
        <f t="shared" si="9"/>
        <v>0</v>
      </c>
    </row>
    <row r="168" spans="1:11" ht="14.4">
      <c r="A168" s="43">
        <v>162</v>
      </c>
      <c r="B168" s="43" t="s">
        <v>234</v>
      </c>
      <c r="C168" s="44" t="s">
        <v>32</v>
      </c>
      <c r="D168" s="45" t="s">
        <v>6</v>
      </c>
      <c r="E168" s="46"/>
      <c r="F168" s="46">
        <v>20</v>
      </c>
      <c r="G168" s="17"/>
      <c r="H168" s="18">
        <f t="shared" si="7"/>
        <v>0</v>
      </c>
      <c r="I168" s="19">
        <v>0.08</v>
      </c>
      <c r="J168" s="18">
        <f t="shared" si="8"/>
        <v>0</v>
      </c>
      <c r="K168" s="18">
        <f t="shared" si="9"/>
        <v>0</v>
      </c>
    </row>
    <row r="169" spans="1:11" ht="14.4">
      <c r="A169" s="43">
        <v>163</v>
      </c>
      <c r="B169" s="47" t="s">
        <v>235</v>
      </c>
      <c r="C169" s="47" t="s">
        <v>21</v>
      </c>
      <c r="D169" s="46" t="s">
        <v>18</v>
      </c>
      <c r="E169" s="63"/>
      <c r="F169" s="66">
        <v>8</v>
      </c>
      <c r="G169" s="17"/>
      <c r="H169" s="18">
        <f t="shared" si="7"/>
        <v>0</v>
      </c>
      <c r="I169" s="19">
        <v>0.08</v>
      </c>
      <c r="J169" s="18">
        <f t="shared" si="8"/>
        <v>0</v>
      </c>
      <c r="K169" s="18">
        <f t="shared" si="9"/>
        <v>0</v>
      </c>
    </row>
    <row r="170" spans="1:11" ht="14.4">
      <c r="A170" s="43">
        <v>164</v>
      </c>
      <c r="B170" s="49" t="s">
        <v>93</v>
      </c>
      <c r="C170" s="49" t="s">
        <v>21</v>
      </c>
      <c r="D170" s="50" t="s">
        <v>18</v>
      </c>
      <c r="E170" s="46"/>
      <c r="F170" s="46">
        <v>8</v>
      </c>
      <c r="G170" s="17"/>
      <c r="H170" s="18">
        <f t="shared" si="7"/>
        <v>0</v>
      </c>
      <c r="I170" s="19">
        <v>0.08</v>
      </c>
      <c r="J170" s="18">
        <f t="shared" si="8"/>
        <v>0</v>
      </c>
      <c r="K170" s="18">
        <f t="shared" si="9"/>
        <v>0</v>
      </c>
    </row>
    <row r="171" spans="1:11" ht="14.4">
      <c r="A171" s="43">
        <v>165</v>
      </c>
      <c r="B171" s="48" t="s">
        <v>236</v>
      </c>
      <c r="C171" s="49" t="s">
        <v>21</v>
      </c>
      <c r="D171" s="50" t="s">
        <v>23</v>
      </c>
      <c r="E171" s="43"/>
      <c r="F171" s="45">
        <v>20</v>
      </c>
      <c r="G171" s="17"/>
      <c r="H171" s="18">
        <f t="shared" si="7"/>
        <v>0</v>
      </c>
      <c r="I171" s="19">
        <v>0.08</v>
      </c>
      <c r="J171" s="18">
        <f t="shared" si="8"/>
        <v>0</v>
      </c>
      <c r="K171" s="18">
        <f t="shared" si="9"/>
        <v>0</v>
      </c>
    </row>
    <row r="172" spans="1:11" ht="14.4">
      <c r="A172" s="43">
        <v>166</v>
      </c>
      <c r="B172" s="43" t="s">
        <v>237</v>
      </c>
      <c r="C172" s="44" t="s">
        <v>21</v>
      </c>
      <c r="D172" s="45" t="s">
        <v>23</v>
      </c>
      <c r="E172" s="59"/>
      <c r="F172" s="46">
        <v>10</v>
      </c>
      <c r="G172" s="17"/>
      <c r="H172" s="18">
        <f t="shared" si="7"/>
        <v>0</v>
      </c>
      <c r="I172" s="19">
        <v>0.08</v>
      </c>
      <c r="J172" s="18">
        <f t="shared" si="8"/>
        <v>0</v>
      </c>
      <c r="K172" s="18">
        <f t="shared" si="9"/>
        <v>0</v>
      </c>
    </row>
    <row r="173" spans="1:11" ht="14.4">
      <c r="A173" s="43">
        <v>167</v>
      </c>
      <c r="B173" s="43" t="s">
        <v>134</v>
      </c>
      <c r="C173" s="44" t="s">
        <v>238</v>
      </c>
      <c r="D173" s="45" t="s">
        <v>23</v>
      </c>
      <c r="E173" s="46"/>
      <c r="F173" s="46">
        <v>20</v>
      </c>
      <c r="G173" s="17"/>
      <c r="H173" s="18">
        <f t="shared" si="7"/>
        <v>0</v>
      </c>
      <c r="I173" s="19">
        <v>0.08</v>
      </c>
      <c r="J173" s="18">
        <f t="shared" si="8"/>
        <v>0</v>
      </c>
      <c r="K173" s="18">
        <f t="shared" si="9"/>
        <v>0</v>
      </c>
    </row>
    <row r="174" spans="1:11" ht="14.4">
      <c r="A174" s="43">
        <v>168</v>
      </c>
      <c r="B174" s="43" t="s">
        <v>311</v>
      </c>
      <c r="C174" s="44" t="s">
        <v>21</v>
      </c>
      <c r="D174" s="45" t="s">
        <v>23</v>
      </c>
      <c r="E174" s="59"/>
      <c r="F174" s="46">
        <v>20</v>
      </c>
      <c r="G174" s="17"/>
      <c r="H174" s="18">
        <f t="shared" si="7"/>
        <v>0</v>
      </c>
      <c r="I174" s="19">
        <v>0.08</v>
      </c>
      <c r="J174" s="18">
        <f t="shared" si="8"/>
        <v>0</v>
      </c>
      <c r="K174" s="18">
        <f t="shared" si="9"/>
        <v>0</v>
      </c>
    </row>
    <row r="175" spans="1:11" ht="14.4">
      <c r="A175" s="43">
        <v>169</v>
      </c>
      <c r="B175" s="43" t="s">
        <v>312</v>
      </c>
      <c r="C175" s="44" t="s">
        <v>21</v>
      </c>
      <c r="D175" s="45" t="s">
        <v>23</v>
      </c>
      <c r="E175" s="46"/>
      <c r="F175" s="46">
        <v>20</v>
      </c>
      <c r="G175" s="17"/>
      <c r="H175" s="18">
        <f t="shared" si="7"/>
        <v>0</v>
      </c>
      <c r="I175" s="19">
        <v>0.08</v>
      </c>
      <c r="J175" s="18">
        <f t="shared" si="8"/>
        <v>0</v>
      </c>
      <c r="K175" s="18">
        <f t="shared" si="9"/>
        <v>0</v>
      </c>
    </row>
    <row r="176" spans="1:11" ht="14.4">
      <c r="A176" s="43">
        <v>170</v>
      </c>
      <c r="B176" s="43" t="s">
        <v>239</v>
      </c>
      <c r="C176" s="44" t="s">
        <v>21</v>
      </c>
      <c r="D176" s="45" t="s">
        <v>17</v>
      </c>
      <c r="E176" s="43"/>
      <c r="F176" s="45">
        <v>10</v>
      </c>
      <c r="G176" s="17"/>
      <c r="H176" s="18">
        <f t="shared" si="7"/>
        <v>0</v>
      </c>
      <c r="I176" s="19">
        <v>0.08</v>
      </c>
      <c r="J176" s="18">
        <f t="shared" si="8"/>
        <v>0</v>
      </c>
      <c r="K176" s="18">
        <f t="shared" si="9"/>
        <v>0</v>
      </c>
    </row>
    <row r="177" spans="1:11" ht="14.4">
      <c r="A177" s="43">
        <v>171</v>
      </c>
      <c r="B177" s="48" t="s">
        <v>94</v>
      </c>
      <c r="C177" s="49" t="s">
        <v>21</v>
      </c>
      <c r="D177" s="45" t="s">
        <v>17</v>
      </c>
      <c r="E177" s="43"/>
      <c r="F177" s="45">
        <v>10</v>
      </c>
      <c r="G177" s="17"/>
      <c r="H177" s="18">
        <f t="shared" si="7"/>
        <v>0</v>
      </c>
      <c r="I177" s="19">
        <v>0.08</v>
      </c>
      <c r="J177" s="18">
        <f t="shared" si="8"/>
        <v>0</v>
      </c>
      <c r="K177" s="18">
        <f t="shared" si="9"/>
        <v>0</v>
      </c>
    </row>
    <row r="178" spans="1:11" ht="14.4">
      <c r="A178" s="43">
        <v>172</v>
      </c>
      <c r="B178" s="49" t="s">
        <v>240</v>
      </c>
      <c r="C178" s="49" t="s">
        <v>21</v>
      </c>
      <c r="D178" s="50" t="s">
        <v>17</v>
      </c>
      <c r="E178" s="46"/>
      <c r="F178" s="46">
        <v>10</v>
      </c>
      <c r="G178" s="17"/>
      <c r="H178" s="18">
        <f t="shared" si="7"/>
        <v>0</v>
      </c>
      <c r="I178" s="19">
        <v>0.08</v>
      </c>
      <c r="J178" s="18">
        <f t="shared" si="8"/>
        <v>0</v>
      </c>
      <c r="K178" s="18">
        <f t="shared" si="9"/>
        <v>0</v>
      </c>
    </row>
    <row r="179" spans="1:11" ht="14.4">
      <c r="A179" s="43">
        <v>173</v>
      </c>
      <c r="B179" s="48" t="s">
        <v>313</v>
      </c>
      <c r="C179" s="49" t="s">
        <v>21</v>
      </c>
      <c r="D179" s="50" t="s">
        <v>17</v>
      </c>
      <c r="E179" s="59"/>
      <c r="F179" s="46">
        <v>5</v>
      </c>
      <c r="G179" s="17"/>
      <c r="H179" s="18">
        <f t="shared" si="7"/>
        <v>0</v>
      </c>
      <c r="I179" s="19">
        <v>0.08</v>
      </c>
      <c r="J179" s="18">
        <f t="shared" si="8"/>
        <v>0</v>
      </c>
      <c r="K179" s="18">
        <f t="shared" si="9"/>
        <v>0</v>
      </c>
    </row>
    <row r="180" spans="1:11" ht="14.4">
      <c r="A180" s="43">
        <v>173</v>
      </c>
      <c r="B180" s="48" t="s">
        <v>314</v>
      </c>
      <c r="C180" s="49" t="s">
        <v>241</v>
      </c>
      <c r="D180" s="50" t="s">
        <v>23</v>
      </c>
      <c r="E180" s="46"/>
      <c r="F180" s="46">
        <v>20</v>
      </c>
      <c r="G180" s="17"/>
      <c r="H180" s="18">
        <f t="shared" si="7"/>
        <v>0</v>
      </c>
      <c r="I180" s="19">
        <v>0.08</v>
      </c>
      <c r="J180" s="18">
        <f t="shared" si="8"/>
        <v>0</v>
      </c>
      <c r="K180" s="18">
        <f t="shared" si="9"/>
        <v>0</v>
      </c>
    </row>
    <row r="181" spans="1:11" ht="14.4">
      <c r="A181" s="43">
        <v>175</v>
      </c>
      <c r="B181" s="48" t="s">
        <v>315</v>
      </c>
      <c r="C181" s="49" t="s">
        <v>26</v>
      </c>
      <c r="D181" s="50" t="s">
        <v>23</v>
      </c>
      <c r="E181" s="46"/>
      <c r="F181" s="46">
        <v>20</v>
      </c>
      <c r="G181" s="17"/>
      <c r="H181" s="18">
        <f t="shared" si="7"/>
        <v>0</v>
      </c>
      <c r="I181" s="19">
        <v>0.08</v>
      </c>
      <c r="J181" s="18">
        <f t="shared" si="8"/>
        <v>0</v>
      </c>
      <c r="K181" s="18">
        <f t="shared" si="9"/>
        <v>0</v>
      </c>
    </row>
    <row r="182" spans="1:11" ht="14.4">
      <c r="A182" s="43">
        <v>176</v>
      </c>
      <c r="B182" s="47" t="s">
        <v>316</v>
      </c>
      <c r="C182" s="47" t="s">
        <v>26</v>
      </c>
      <c r="D182" s="46" t="s">
        <v>23</v>
      </c>
      <c r="E182" s="46"/>
      <c r="F182" s="46">
        <v>20</v>
      </c>
      <c r="G182" s="17"/>
      <c r="H182" s="18">
        <f>G182*F182</f>
        <v>0</v>
      </c>
      <c r="I182" s="19">
        <v>0.08</v>
      </c>
      <c r="J182" s="18">
        <f t="shared" si="8"/>
        <v>0</v>
      </c>
      <c r="K182" s="18">
        <f t="shared" si="9"/>
        <v>0</v>
      </c>
    </row>
    <row r="183" spans="1:11" ht="14.4">
      <c r="A183" s="43">
        <v>177</v>
      </c>
      <c r="B183" s="47" t="s">
        <v>242</v>
      </c>
      <c r="C183" s="47" t="s">
        <v>28</v>
      </c>
      <c r="D183" s="46" t="s">
        <v>18</v>
      </c>
      <c r="E183" s="46"/>
      <c r="F183" s="46">
        <v>5</v>
      </c>
      <c r="G183" s="17"/>
      <c r="H183" s="18">
        <f t="shared" ref="H183:H245" si="10">G183*F183</f>
        <v>0</v>
      </c>
      <c r="I183" s="19">
        <v>0.08</v>
      </c>
      <c r="J183" s="18">
        <f t="shared" si="8"/>
        <v>0</v>
      </c>
      <c r="K183" s="18">
        <f t="shared" si="9"/>
        <v>0</v>
      </c>
    </row>
    <row r="184" spans="1:11" ht="14.4">
      <c r="A184" s="43">
        <v>178</v>
      </c>
      <c r="B184" s="49" t="s">
        <v>317</v>
      </c>
      <c r="C184" s="58" t="s">
        <v>32</v>
      </c>
      <c r="D184" s="62" t="s">
        <v>33</v>
      </c>
      <c r="E184" s="43"/>
      <c r="F184" s="45">
        <v>30</v>
      </c>
      <c r="G184" s="17"/>
      <c r="H184" s="18">
        <f t="shared" si="10"/>
        <v>0</v>
      </c>
      <c r="I184" s="19">
        <v>0.08</v>
      </c>
      <c r="J184" s="18">
        <f t="shared" si="8"/>
        <v>0</v>
      </c>
      <c r="K184" s="18">
        <f t="shared" si="9"/>
        <v>0</v>
      </c>
    </row>
    <row r="185" spans="1:11" ht="14.4">
      <c r="A185" s="43">
        <v>179</v>
      </c>
      <c r="B185" s="48" t="s">
        <v>318</v>
      </c>
      <c r="C185" s="58" t="s">
        <v>32</v>
      </c>
      <c r="D185" s="62" t="s">
        <v>33</v>
      </c>
      <c r="E185" s="46"/>
      <c r="F185" s="46">
        <v>30</v>
      </c>
      <c r="G185" s="17"/>
      <c r="H185" s="18">
        <f t="shared" si="10"/>
        <v>0</v>
      </c>
      <c r="I185" s="19">
        <v>0.08</v>
      </c>
      <c r="J185" s="18">
        <f t="shared" si="8"/>
        <v>0</v>
      </c>
      <c r="K185" s="18">
        <f t="shared" si="9"/>
        <v>0</v>
      </c>
    </row>
    <row r="186" spans="1:11" ht="14.4">
      <c r="A186" s="43">
        <v>180</v>
      </c>
      <c r="B186" s="43" t="s">
        <v>319</v>
      </c>
      <c r="C186" s="44" t="s">
        <v>32</v>
      </c>
      <c r="D186" s="45" t="s">
        <v>33</v>
      </c>
      <c r="E186" s="46"/>
      <c r="F186" s="46">
        <v>30</v>
      </c>
      <c r="G186" s="17"/>
      <c r="H186" s="18">
        <f t="shared" si="10"/>
        <v>0</v>
      </c>
      <c r="I186" s="19">
        <v>0.08</v>
      </c>
      <c r="J186" s="18">
        <f t="shared" si="8"/>
        <v>0</v>
      </c>
      <c r="K186" s="18">
        <f t="shared" si="9"/>
        <v>0</v>
      </c>
    </row>
    <row r="187" spans="1:11" ht="14.4">
      <c r="A187" s="43">
        <v>181</v>
      </c>
      <c r="B187" s="43" t="s">
        <v>320</v>
      </c>
      <c r="C187" s="44" t="s">
        <v>32</v>
      </c>
      <c r="D187" s="45" t="s">
        <v>33</v>
      </c>
      <c r="E187" s="46"/>
      <c r="F187" s="46">
        <v>30</v>
      </c>
      <c r="G187" s="17"/>
      <c r="H187" s="18">
        <f t="shared" si="10"/>
        <v>0</v>
      </c>
      <c r="I187" s="19">
        <v>0.08</v>
      </c>
      <c r="J187" s="18">
        <f t="shared" si="8"/>
        <v>0</v>
      </c>
      <c r="K187" s="18">
        <f t="shared" si="9"/>
        <v>0</v>
      </c>
    </row>
    <row r="188" spans="1:11" ht="14.4">
      <c r="A188" s="43">
        <v>182</v>
      </c>
      <c r="B188" s="43" t="s">
        <v>53</v>
      </c>
      <c r="C188" s="44" t="s">
        <v>32</v>
      </c>
      <c r="D188" s="45" t="s">
        <v>33</v>
      </c>
      <c r="E188" s="46"/>
      <c r="F188" s="46">
        <v>30</v>
      </c>
      <c r="G188" s="17"/>
      <c r="H188" s="18">
        <f t="shared" si="10"/>
        <v>0</v>
      </c>
      <c r="I188" s="19">
        <v>0.08</v>
      </c>
      <c r="J188" s="18">
        <f t="shared" si="8"/>
        <v>0</v>
      </c>
      <c r="K188" s="18">
        <f t="shared" si="9"/>
        <v>0</v>
      </c>
    </row>
    <row r="189" spans="1:11" ht="14.4">
      <c r="A189" s="43">
        <v>183</v>
      </c>
      <c r="B189" s="43" t="s">
        <v>243</v>
      </c>
      <c r="C189" s="44" t="s">
        <v>21</v>
      </c>
      <c r="D189" s="45" t="s">
        <v>49</v>
      </c>
      <c r="E189" s="46"/>
      <c r="F189" s="46">
        <v>5</v>
      </c>
      <c r="G189" s="17"/>
      <c r="H189" s="18">
        <f t="shared" si="10"/>
        <v>0</v>
      </c>
      <c r="I189" s="19">
        <v>0.08</v>
      </c>
      <c r="J189" s="18">
        <f t="shared" si="8"/>
        <v>0</v>
      </c>
      <c r="K189" s="18">
        <f t="shared" si="9"/>
        <v>0</v>
      </c>
    </row>
    <row r="190" spans="1:11" ht="14.4">
      <c r="A190" s="43">
        <v>184</v>
      </c>
      <c r="B190" s="49" t="s">
        <v>2</v>
      </c>
      <c r="C190" s="44" t="s">
        <v>112</v>
      </c>
      <c r="D190" s="45">
        <v>100</v>
      </c>
      <c r="E190" s="46" t="s">
        <v>110</v>
      </c>
      <c r="F190" s="46">
        <v>10</v>
      </c>
      <c r="G190" s="17"/>
      <c r="H190" s="18">
        <f t="shared" si="10"/>
        <v>0</v>
      </c>
      <c r="I190" s="19">
        <v>0.08</v>
      </c>
      <c r="J190" s="18">
        <f t="shared" si="8"/>
        <v>0</v>
      </c>
      <c r="K190" s="18">
        <f t="shared" si="9"/>
        <v>0</v>
      </c>
    </row>
    <row r="191" spans="1:11" ht="14.4">
      <c r="A191" s="43">
        <v>185</v>
      </c>
      <c r="B191" s="43" t="s">
        <v>244</v>
      </c>
      <c r="C191" s="44" t="s">
        <v>245</v>
      </c>
      <c r="D191" s="45" t="s">
        <v>23</v>
      </c>
      <c r="E191" s="46"/>
      <c r="F191" s="46">
        <v>20</v>
      </c>
      <c r="G191" s="17"/>
      <c r="H191" s="18">
        <f t="shared" si="10"/>
        <v>0</v>
      </c>
      <c r="I191" s="19">
        <v>0.08</v>
      </c>
      <c r="J191" s="18">
        <f t="shared" si="8"/>
        <v>0</v>
      </c>
      <c r="K191" s="18">
        <f t="shared" si="9"/>
        <v>0</v>
      </c>
    </row>
    <row r="192" spans="1:11" ht="14.4">
      <c r="A192" s="43">
        <v>186</v>
      </c>
      <c r="B192" s="48" t="s">
        <v>321</v>
      </c>
      <c r="C192" s="44" t="s">
        <v>21</v>
      </c>
      <c r="D192" s="45" t="s">
        <v>246</v>
      </c>
      <c r="E192" s="59"/>
      <c r="F192" s="46">
        <v>20</v>
      </c>
      <c r="G192" s="17"/>
      <c r="H192" s="18">
        <f t="shared" si="10"/>
        <v>0</v>
      </c>
      <c r="I192" s="19">
        <v>0.08</v>
      </c>
      <c r="J192" s="18">
        <f t="shared" si="8"/>
        <v>0</v>
      </c>
      <c r="K192" s="18">
        <f t="shared" si="9"/>
        <v>0</v>
      </c>
    </row>
    <row r="193" spans="1:11" ht="14.4">
      <c r="A193" s="43">
        <v>187</v>
      </c>
      <c r="B193" s="43" t="s">
        <v>247</v>
      </c>
      <c r="C193" s="44" t="s">
        <v>21</v>
      </c>
      <c r="D193" s="45" t="s">
        <v>23</v>
      </c>
      <c r="E193" s="46"/>
      <c r="F193" s="46">
        <v>20</v>
      </c>
      <c r="G193" s="17"/>
      <c r="H193" s="18">
        <f t="shared" si="10"/>
        <v>0</v>
      </c>
      <c r="I193" s="19">
        <v>0.08</v>
      </c>
      <c r="J193" s="18">
        <f t="shared" si="8"/>
        <v>0</v>
      </c>
      <c r="K193" s="18">
        <f t="shared" si="9"/>
        <v>0</v>
      </c>
    </row>
    <row r="194" spans="1:11" ht="14.4">
      <c r="A194" s="43">
        <v>188</v>
      </c>
      <c r="B194" s="48" t="s">
        <v>248</v>
      </c>
      <c r="C194" s="49" t="s">
        <v>21</v>
      </c>
      <c r="D194" s="50" t="s">
        <v>23</v>
      </c>
      <c r="E194" s="46"/>
      <c r="F194" s="46">
        <v>3</v>
      </c>
      <c r="G194" s="17"/>
      <c r="H194" s="18">
        <f t="shared" si="10"/>
        <v>0</v>
      </c>
      <c r="I194" s="19">
        <v>0.08</v>
      </c>
      <c r="J194" s="18">
        <f t="shared" si="8"/>
        <v>0</v>
      </c>
      <c r="K194" s="18">
        <f t="shared" si="9"/>
        <v>0</v>
      </c>
    </row>
    <row r="195" spans="1:11" ht="14.4">
      <c r="A195" s="43">
        <v>189</v>
      </c>
      <c r="B195" s="48" t="s">
        <v>249</v>
      </c>
      <c r="C195" s="49" t="s">
        <v>21</v>
      </c>
      <c r="D195" s="50" t="s">
        <v>23</v>
      </c>
      <c r="E195" s="59"/>
      <c r="F195" s="46">
        <v>3</v>
      </c>
      <c r="G195" s="17"/>
      <c r="H195" s="18">
        <f t="shared" si="10"/>
        <v>0</v>
      </c>
      <c r="I195" s="19">
        <v>0.08</v>
      </c>
      <c r="J195" s="18">
        <f t="shared" si="8"/>
        <v>0</v>
      </c>
      <c r="K195" s="18">
        <f t="shared" si="9"/>
        <v>0</v>
      </c>
    </row>
    <row r="196" spans="1:11" ht="14.4">
      <c r="A196" s="43">
        <v>190</v>
      </c>
      <c r="B196" s="43" t="s">
        <v>250</v>
      </c>
      <c r="C196" s="44" t="s">
        <v>21</v>
      </c>
      <c r="D196" s="45" t="s">
        <v>18</v>
      </c>
      <c r="E196" s="59"/>
      <c r="F196" s="46">
        <v>10</v>
      </c>
      <c r="G196" s="17"/>
      <c r="H196" s="18">
        <f t="shared" si="10"/>
        <v>0</v>
      </c>
      <c r="I196" s="19">
        <v>0.08</v>
      </c>
      <c r="J196" s="18">
        <f t="shared" si="8"/>
        <v>0</v>
      </c>
      <c r="K196" s="18">
        <f t="shared" si="9"/>
        <v>0</v>
      </c>
    </row>
    <row r="197" spans="1:11" ht="14.4">
      <c r="A197" s="43">
        <v>191</v>
      </c>
      <c r="B197" s="43" t="s">
        <v>3</v>
      </c>
      <c r="C197" s="49" t="s">
        <v>21</v>
      </c>
      <c r="D197" s="45" t="s">
        <v>16</v>
      </c>
      <c r="E197" s="46"/>
      <c r="F197" s="46">
        <v>20</v>
      </c>
      <c r="G197" s="17"/>
      <c r="H197" s="18">
        <f t="shared" si="10"/>
        <v>0</v>
      </c>
      <c r="I197" s="19">
        <v>0.08</v>
      </c>
      <c r="J197" s="18">
        <f t="shared" si="8"/>
        <v>0</v>
      </c>
      <c r="K197" s="18">
        <f t="shared" si="9"/>
        <v>0</v>
      </c>
    </row>
    <row r="198" spans="1:11" ht="14.4">
      <c r="A198" s="43">
        <v>192</v>
      </c>
      <c r="B198" s="49" t="s">
        <v>8</v>
      </c>
      <c r="C198" s="49" t="s">
        <v>21</v>
      </c>
      <c r="D198" s="50" t="s">
        <v>46</v>
      </c>
      <c r="E198" s="46"/>
      <c r="F198" s="46">
        <v>20</v>
      </c>
      <c r="G198" s="17"/>
      <c r="H198" s="18">
        <f t="shared" si="10"/>
        <v>0</v>
      </c>
      <c r="I198" s="19">
        <v>0.08</v>
      </c>
      <c r="J198" s="18">
        <f t="shared" si="8"/>
        <v>0</v>
      </c>
      <c r="K198" s="18">
        <f t="shared" si="9"/>
        <v>0</v>
      </c>
    </row>
    <row r="199" spans="1:11" ht="14.4">
      <c r="A199" s="43">
        <v>193</v>
      </c>
      <c r="B199" s="48" t="s">
        <v>135</v>
      </c>
      <c r="C199" s="49" t="s">
        <v>21</v>
      </c>
      <c r="D199" s="52" t="s">
        <v>16</v>
      </c>
      <c r="E199" s="43"/>
      <c r="F199" s="45">
        <v>15</v>
      </c>
      <c r="G199" s="17"/>
      <c r="H199" s="18">
        <f t="shared" si="10"/>
        <v>0</v>
      </c>
      <c r="I199" s="19">
        <v>0.08</v>
      </c>
      <c r="J199" s="18">
        <f t="shared" si="8"/>
        <v>0</v>
      </c>
      <c r="K199" s="18">
        <f t="shared" si="9"/>
        <v>0</v>
      </c>
    </row>
    <row r="200" spans="1:11" ht="14.4">
      <c r="A200" s="43">
        <v>194</v>
      </c>
      <c r="B200" s="48" t="s">
        <v>251</v>
      </c>
      <c r="C200" s="49" t="s">
        <v>81</v>
      </c>
      <c r="D200" s="52">
        <v>150</v>
      </c>
      <c r="E200" s="46" t="s">
        <v>110</v>
      </c>
      <c r="F200" s="46">
        <v>3</v>
      </c>
      <c r="G200" s="17"/>
      <c r="H200" s="18">
        <f t="shared" si="10"/>
        <v>0</v>
      </c>
      <c r="I200" s="19">
        <v>0.08</v>
      </c>
      <c r="J200" s="18">
        <f t="shared" ref="J200:J245" si="11">I200*H200</f>
        <v>0</v>
      </c>
      <c r="K200" s="18">
        <f t="shared" ref="K200:K245" si="12">SUM(J200,H200)</f>
        <v>0</v>
      </c>
    </row>
    <row r="201" spans="1:11" ht="14.4">
      <c r="A201" s="43">
        <v>195</v>
      </c>
      <c r="B201" s="48" t="s">
        <v>252</v>
      </c>
      <c r="C201" s="49" t="s">
        <v>21</v>
      </c>
      <c r="D201" s="52" t="s">
        <v>18</v>
      </c>
      <c r="E201" s="59"/>
      <c r="F201" s="46">
        <v>5</v>
      </c>
      <c r="G201" s="17"/>
      <c r="H201" s="18">
        <f t="shared" si="10"/>
        <v>0</v>
      </c>
      <c r="I201" s="19">
        <v>0.08</v>
      </c>
      <c r="J201" s="18">
        <f t="shared" si="11"/>
        <v>0</v>
      </c>
      <c r="K201" s="18">
        <f t="shared" si="12"/>
        <v>0</v>
      </c>
    </row>
    <row r="202" spans="1:11" ht="14.4">
      <c r="A202" s="43">
        <v>196</v>
      </c>
      <c r="B202" s="49" t="s">
        <v>253</v>
      </c>
      <c r="C202" s="49" t="s">
        <v>21</v>
      </c>
      <c r="D202" s="50" t="s">
        <v>23</v>
      </c>
      <c r="E202" s="46"/>
      <c r="F202" s="46">
        <v>2</v>
      </c>
      <c r="G202" s="17"/>
      <c r="H202" s="18">
        <f t="shared" si="10"/>
        <v>0</v>
      </c>
      <c r="I202" s="19">
        <v>0.08</v>
      </c>
      <c r="J202" s="18">
        <f t="shared" si="11"/>
        <v>0</v>
      </c>
      <c r="K202" s="18">
        <f t="shared" si="12"/>
        <v>0</v>
      </c>
    </row>
    <row r="203" spans="1:11" ht="14.4">
      <c r="A203" s="43">
        <v>197</v>
      </c>
      <c r="B203" s="48" t="s">
        <v>254</v>
      </c>
      <c r="C203" s="49" t="s">
        <v>21</v>
      </c>
      <c r="D203" s="52" t="s">
        <v>17</v>
      </c>
      <c r="E203" s="46"/>
      <c r="F203" s="46">
        <v>3</v>
      </c>
      <c r="G203" s="17"/>
      <c r="H203" s="18">
        <f t="shared" si="10"/>
        <v>0</v>
      </c>
      <c r="I203" s="19">
        <v>0.08</v>
      </c>
      <c r="J203" s="18">
        <f t="shared" si="11"/>
        <v>0</v>
      </c>
      <c r="K203" s="18">
        <f t="shared" si="12"/>
        <v>0</v>
      </c>
    </row>
    <row r="204" spans="1:11" ht="14.4">
      <c r="A204" s="43">
        <v>198</v>
      </c>
      <c r="B204" s="43" t="s">
        <v>255</v>
      </c>
      <c r="C204" s="44" t="s">
        <v>21</v>
      </c>
      <c r="D204" s="50" t="s">
        <v>17</v>
      </c>
      <c r="E204" s="59"/>
      <c r="F204" s="46">
        <v>5</v>
      </c>
      <c r="G204" s="17"/>
      <c r="H204" s="18">
        <f t="shared" si="10"/>
        <v>0</v>
      </c>
      <c r="I204" s="19">
        <v>0.08</v>
      </c>
      <c r="J204" s="18">
        <f t="shared" si="11"/>
        <v>0</v>
      </c>
      <c r="K204" s="18">
        <f t="shared" si="12"/>
        <v>0</v>
      </c>
    </row>
    <row r="205" spans="1:11" ht="14.4">
      <c r="A205" s="43">
        <v>199</v>
      </c>
      <c r="B205" s="43" t="s">
        <v>62</v>
      </c>
      <c r="C205" s="44" t="s">
        <v>28</v>
      </c>
      <c r="D205" s="50" t="s">
        <v>0</v>
      </c>
      <c r="E205" s="46"/>
      <c r="F205" s="46">
        <v>5</v>
      </c>
      <c r="G205" s="17"/>
      <c r="H205" s="18">
        <f t="shared" si="10"/>
        <v>0</v>
      </c>
      <c r="I205" s="19">
        <v>0.08</v>
      </c>
      <c r="J205" s="18">
        <f t="shared" si="11"/>
        <v>0</v>
      </c>
      <c r="K205" s="18">
        <f t="shared" si="12"/>
        <v>0</v>
      </c>
    </row>
    <row r="206" spans="1:11" ht="14.4">
      <c r="A206" s="43">
        <v>200</v>
      </c>
      <c r="B206" s="47" t="s">
        <v>47</v>
      </c>
      <c r="C206" s="47" t="s">
        <v>21</v>
      </c>
      <c r="D206" s="63" t="s">
        <v>7</v>
      </c>
      <c r="E206" s="46"/>
      <c r="F206" s="46">
        <v>5</v>
      </c>
      <c r="G206" s="17"/>
      <c r="H206" s="18">
        <f t="shared" si="10"/>
        <v>0</v>
      </c>
      <c r="I206" s="19">
        <v>0.08</v>
      </c>
      <c r="J206" s="18">
        <f t="shared" si="11"/>
        <v>0</v>
      </c>
      <c r="K206" s="18">
        <f t="shared" si="12"/>
        <v>0</v>
      </c>
    </row>
    <row r="207" spans="1:11" ht="14.4">
      <c r="A207" s="43">
        <v>201</v>
      </c>
      <c r="B207" s="47" t="s">
        <v>322</v>
      </c>
      <c r="C207" s="47" t="s">
        <v>21</v>
      </c>
      <c r="D207" s="63" t="s">
        <v>23</v>
      </c>
      <c r="E207" s="46"/>
      <c r="F207" s="46">
        <v>5</v>
      </c>
      <c r="G207" s="17"/>
      <c r="H207" s="18">
        <f t="shared" si="10"/>
        <v>0</v>
      </c>
      <c r="I207" s="19">
        <v>0.08</v>
      </c>
      <c r="J207" s="18">
        <f t="shared" si="11"/>
        <v>0</v>
      </c>
      <c r="K207" s="18">
        <f t="shared" si="12"/>
        <v>0</v>
      </c>
    </row>
    <row r="208" spans="1:11" ht="14.4">
      <c r="A208" s="43">
        <v>202</v>
      </c>
      <c r="B208" s="47" t="s">
        <v>323</v>
      </c>
      <c r="C208" s="49" t="s">
        <v>26</v>
      </c>
      <c r="D208" s="50" t="s">
        <v>246</v>
      </c>
      <c r="E208" s="46"/>
      <c r="F208" s="46">
        <v>10</v>
      </c>
      <c r="G208" s="17"/>
      <c r="H208" s="18">
        <f t="shared" si="10"/>
        <v>0</v>
      </c>
      <c r="I208" s="19">
        <v>0.08</v>
      </c>
      <c r="J208" s="18">
        <f t="shared" si="11"/>
        <v>0</v>
      </c>
      <c r="K208" s="18">
        <f t="shared" si="12"/>
        <v>0</v>
      </c>
    </row>
    <row r="209" spans="1:11" ht="14.4">
      <c r="A209" s="43">
        <v>203</v>
      </c>
      <c r="B209" s="43" t="s">
        <v>256</v>
      </c>
      <c r="C209" s="44" t="s">
        <v>21</v>
      </c>
      <c r="D209" s="45" t="s">
        <v>0</v>
      </c>
      <c r="E209" s="59"/>
      <c r="F209" s="46">
        <v>3</v>
      </c>
      <c r="G209" s="17"/>
      <c r="H209" s="18">
        <f t="shared" si="10"/>
        <v>0</v>
      </c>
      <c r="I209" s="19">
        <v>0.08</v>
      </c>
      <c r="J209" s="18">
        <f t="shared" si="11"/>
        <v>0</v>
      </c>
      <c r="K209" s="18">
        <f t="shared" si="12"/>
        <v>0</v>
      </c>
    </row>
    <row r="210" spans="1:11" ht="14.4">
      <c r="A210" s="43">
        <v>204</v>
      </c>
      <c r="B210" s="43" t="s">
        <v>257</v>
      </c>
      <c r="C210" s="44" t="s">
        <v>21</v>
      </c>
      <c r="D210" s="45" t="s">
        <v>0</v>
      </c>
      <c r="E210" s="46"/>
      <c r="F210" s="46">
        <v>3</v>
      </c>
      <c r="G210" s="17"/>
      <c r="H210" s="18">
        <f t="shared" si="10"/>
        <v>0</v>
      </c>
      <c r="I210" s="19">
        <v>0.08</v>
      </c>
      <c r="J210" s="18">
        <f t="shared" si="11"/>
        <v>0</v>
      </c>
      <c r="K210" s="18">
        <f t="shared" si="12"/>
        <v>0</v>
      </c>
    </row>
    <row r="211" spans="1:11" ht="14.4">
      <c r="A211" s="43">
        <v>205</v>
      </c>
      <c r="B211" s="47" t="s">
        <v>258</v>
      </c>
      <c r="C211" s="44" t="s">
        <v>21</v>
      </c>
      <c r="D211" s="45" t="s">
        <v>0</v>
      </c>
      <c r="E211" s="46"/>
      <c r="F211" s="46">
        <v>3</v>
      </c>
      <c r="G211" s="17"/>
      <c r="H211" s="18">
        <f t="shared" si="10"/>
        <v>0</v>
      </c>
      <c r="I211" s="19">
        <v>0.08</v>
      </c>
      <c r="J211" s="18">
        <f t="shared" si="11"/>
        <v>0</v>
      </c>
      <c r="K211" s="18">
        <f t="shared" si="12"/>
        <v>0</v>
      </c>
    </row>
    <row r="212" spans="1:11" ht="14.4">
      <c r="A212" s="43">
        <v>206</v>
      </c>
      <c r="B212" s="43" t="s">
        <v>51</v>
      </c>
      <c r="C212" s="44" t="s">
        <v>21</v>
      </c>
      <c r="D212" s="45" t="s">
        <v>17</v>
      </c>
      <c r="E212" s="59"/>
      <c r="F212" s="46">
        <v>5</v>
      </c>
      <c r="G212" s="17"/>
      <c r="H212" s="18">
        <f t="shared" si="10"/>
        <v>0</v>
      </c>
      <c r="I212" s="19">
        <v>0.08</v>
      </c>
      <c r="J212" s="18">
        <f t="shared" si="11"/>
        <v>0</v>
      </c>
      <c r="K212" s="18">
        <f t="shared" si="12"/>
        <v>0</v>
      </c>
    </row>
    <row r="213" spans="1:11" ht="14.4">
      <c r="A213" s="43">
        <v>207</v>
      </c>
      <c r="B213" s="43" t="s">
        <v>50</v>
      </c>
      <c r="C213" s="44" t="s">
        <v>21</v>
      </c>
      <c r="D213" s="45" t="s">
        <v>17</v>
      </c>
      <c r="E213" s="59"/>
      <c r="F213" s="46">
        <v>5</v>
      </c>
      <c r="G213" s="17"/>
      <c r="H213" s="18">
        <f t="shared" si="10"/>
        <v>0</v>
      </c>
      <c r="I213" s="19">
        <v>0.08</v>
      </c>
      <c r="J213" s="18">
        <f t="shared" si="11"/>
        <v>0</v>
      </c>
      <c r="K213" s="18">
        <f t="shared" si="12"/>
        <v>0</v>
      </c>
    </row>
    <row r="214" spans="1:11" ht="14.4">
      <c r="A214" s="43">
        <v>208</v>
      </c>
      <c r="B214" s="49" t="s">
        <v>259</v>
      </c>
      <c r="C214" s="49" t="s">
        <v>21</v>
      </c>
      <c r="D214" s="50" t="s">
        <v>23</v>
      </c>
      <c r="E214" s="43"/>
      <c r="F214" s="45">
        <v>3</v>
      </c>
      <c r="G214" s="17"/>
      <c r="H214" s="18">
        <f t="shared" si="10"/>
        <v>0</v>
      </c>
      <c r="I214" s="19">
        <v>0.08</v>
      </c>
      <c r="J214" s="18">
        <f t="shared" si="11"/>
        <v>0</v>
      </c>
      <c r="K214" s="18">
        <f t="shared" si="12"/>
        <v>0</v>
      </c>
    </row>
    <row r="215" spans="1:11" ht="14.4">
      <c r="A215" s="43">
        <v>209</v>
      </c>
      <c r="B215" s="43" t="s">
        <v>260</v>
      </c>
      <c r="C215" s="44" t="s">
        <v>261</v>
      </c>
      <c r="D215" s="45" t="s">
        <v>23</v>
      </c>
      <c r="E215" s="46"/>
      <c r="F215" s="46">
        <v>20</v>
      </c>
      <c r="G215" s="17"/>
      <c r="H215" s="18">
        <f t="shared" si="10"/>
        <v>0</v>
      </c>
      <c r="I215" s="19">
        <v>0.08</v>
      </c>
      <c r="J215" s="18">
        <f t="shared" si="11"/>
        <v>0</v>
      </c>
      <c r="K215" s="18">
        <f t="shared" si="12"/>
        <v>0</v>
      </c>
    </row>
    <row r="216" spans="1:11" ht="14.4">
      <c r="A216" s="43">
        <v>210</v>
      </c>
      <c r="B216" s="43" t="s">
        <v>262</v>
      </c>
      <c r="C216" s="44" t="s">
        <v>26</v>
      </c>
      <c r="D216" s="45" t="s">
        <v>263</v>
      </c>
      <c r="E216" s="46"/>
      <c r="F216" s="46">
        <v>10</v>
      </c>
      <c r="G216" s="17"/>
      <c r="H216" s="18">
        <f t="shared" si="10"/>
        <v>0</v>
      </c>
      <c r="I216" s="19">
        <v>0.08</v>
      </c>
      <c r="J216" s="18">
        <f t="shared" si="11"/>
        <v>0</v>
      </c>
      <c r="K216" s="18">
        <f t="shared" si="12"/>
        <v>0</v>
      </c>
    </row>
    <row r="217" spans="1:11" ht="14.4">
      <c r="A217" s="43">
        <v>211</v>
      </c>
      <c r="B217" s="43" t="s">
        <v>264</v>
      </c>
      <c r="C217" s="44" t="s">
        <v>26</v>
      </c>
      <c r="D217" s="45" t="s">
        <v>27</v>
      </c>
      <c r="E217" s="59"/>
      <c r="F217" s="46">
        <v>20</v>
      </c>
      <c r="G217" s="17"/>
      <c r="H217" s="18">
        <f t="shared" si="10"/>
        <v>0</v>
      </c>
      <c r="I217" s="19">
        <v>0.08</v>
      </c>
      <c r="J217" s="18">
        <f t="shared" si="11"/>
        <v>0</v>
      </c>
      <c r="K217" s="18">
        <f t="shared" si="12"/>
        <v>0</v>
      </c>
    </row>
    <row r="218" spans="1:11" ht="14.4">
      <c r="A218" s="43">
        <v>212</v>
      </c>
      <c r="B218" s="48" t="s">
        <v>265</v>
      </c>
      <c r="C218" s="49" t="s">
        <v>26</v>
      </c>
      <c r="D218" s="46" t="s">
        <v>177</v>
      </c>
      <c r="E218" s="46"/>
      <c r="F218" s="46">
        <v>20</v>
      </c>
      <c r="G218" s="17"/>
      <c r="H218" s="18">
        <f t="shared" si="10"/>
        <v>0</v>
      </c>
      <c r="I218" s="19">
        <v>0.08</v>
      </c>
      <c r="J218" s="18">
        <f t="shared" si="11"/>
        <v>0</v>
      </c>
      <c r="K218" s="18">
        <f t="shared" si="12"/>
        <v>0</v>
      </c>
    </row>
    <row r="219" spans="1:11" ht="14.4">
      <c r="A219" s="43">
        <v>213</v>
      </c>
      <c r="B219" s="49" t="s">
        <v>266</v>
      </c>
      <c r="C219" s="49" t="s">
        <v>26</v>
      </c>
      <c r="D219" s="46" t="s">
        <v>33</v>
      </c>
      <c r="E219" s="46"/>
      <c r="F219" s="46">
        <v>10</v>
      </c>
      <c r="G219" s="17"/>
      <c r="H219" s="18">
        <f t="shared" si="10"/>
        <v>0</v>
      </c>
      <c r="I219" s="19">
        <v>0.08</v>
      </c>
      <c r="J219" s="18">
        <f t="shared" si="11"/>
        <v>0</v>
      </c>
      <c r="K219" s="18">
        <f t="shared" si="12"/>
        <v>0</v>
      </c>
    </row>
    <row r="220" spans="1:11" ht="14.4">
      <c r="A220" s="43">
        <v>214</v>
      </c>
      <c r="B220" s="59" t="s">
        <v>267</v>
      </c>
      <c r="C220" s="49" t="s">
        <v>21</v>
      </c>
      <c r="D220" s="46" t="s">
        <v>137</v>
      </c>
      <c r="E220" s="46"/>
      <c r="F220" s="46">
        <v>10</v>
      </c>
      <c r="G220" s="17"/>
      <c r="H220" s="18">
        <f t="shared" si="10"/>
        <v>0</v>
      </c>
      <c r="I220" s="19">
        <v>0.08</v>
      </c>
      <c r="J220" s="18">
        <f t="shared" si="11"/>
        <v>0</v>
      </c>
      <c r="K220" s="18">
        <f t="shared" si="12"/>
        <v>0</v>
      </c>
    </row>
    <row r="221" spans="1:11" ht="14.4">
      <c r="A221" s="43">
        <v>215</v>
      </c>
      <c r="B221" s="47" t="s">
        <v>95</v>
      </c>
      <c r="C221" s="47" t="s">
        <v>21</v>
      </c>
      <c r="D221" s="46" t="s">
        <v>137</v>
      </c>
      <c r="E221" s="46"/>
      <c r="F221" s="46">
        <v>10</v>
      </c>
      <c r="G221" s="17"/>
      <c r="H221" s="18">
        <f t="shared" si="10"/>
        <v>0</v>
      </c>
      <c r="I221" s="19">
        <v>0.08</v>
      </c>
      <c r="J221" s="18">
        <f t="shared" si="11"/>
        <v>0</v>
      </c>
      <c r="K221" s="18">
        <f t="shared" si="12"/>
        <v>0</v>
      </c>
    </row>
    <row r="222" spans="1:11" ht="14.4">
      <c r="A222" s="43">
        <v>216</v>
      </c>
      <c r="B222" s="47" t="s">
        <v>268</v>
      </c>
      <c r="C222" s="47" t="s">
        <v>21</v>
      </c>
      <c r="D222" s="46" t="s">
        <v>137</v>
      </c>
      <c r="E222" s="46"/>
      <c r="F222" s="46">
        <v>10</v>
      </c>
      <c r="G222" s="17"/>
      <c r="H222" s="18">
        <f t="shared" si="10"/>
        <v>0</v>
      </c>
      <c r="I222" s="19">
        <v>0.08</v>
      </c>
      <c r="J222" s="18">
        <f t="shared" si="11"/>
        <v>0</v>
      </c>
      <c r="K222" s="18">
        <f t="shared" si="12"/>
        <v>0</v>
      </c>
    </row>
    <row r="223" spans="1:11" ht="14.4">
      <c r="A223" s="43">
        <v>217</v>
      </c>
      <c r="B223" s="47" t="s">
        <v>96</v>
      </c>
      <c r="C223" s="47" t="s">
        <v>21</v>
      </c>
      <c r="D223" s="46" t="s">
        <v>137</v>
      </c>
      <c r="E223" s="46"/>
      <c r="F223" s="46">
        <v>10</v>
      </c>
      <c r="G223" s="17"/>
      <c r="H223" s="18">
        <f t="shared" si="10"/>
        <v>0</v>
      </c>
      <c r="I223" s="19">
        <v>0.08</v>
      </c>
      <c r="J223" s="18">
        <f t="shared" si="11"/>
        <v>0</v>
      </c>
      <c r="K223" s="18">
        <f t="shared" si="12"/>
        <v>0</v>
      </c>
    </row>
    <row r="224" spans="1:11" ht="14.4">
      <c r="A224" s="43">
        <v>218</v>
      </c>
      <c r="B224" s="47" t="s">
        <v>269</v>
      </c>
      <c r="C224" s="47" t="s">
        <v>21</v>
      </c>
      <c r="D224" s="46" t="s">
        <v>137</v>
      </c>
      <c r="E224" s="46"/>
      <c r="F224" s="46">
        <v>10</v>
      </c>
      <c r="G224" s="17"/>
      <c r="H224" s="18">
        <f t="shared" si="10"/>
        <v>0</v>
      </c>
      <c r="I224" s="19">
        <v>0.08</v>
      </c>
      <c r="J224" s="18">
        <f t="shared" si="11"/>
        <v>0</v>
      </c>
      <c r="K224" s="18">
        <f t="shared" si="12"/>
        <v>0</v>
      </c>
    </row>
    <row r="225" spans="1:11" ht="14.4">
      <c r="A225" s="43">
        <v>219</v>
      </c>
      <c r="B225" s="47" t="s">
        <v>136</v>
      </c>
      <c r="C225" s="47" t="s">
        <v>12</v>
      </c>
      <c r="D225" s="46">
        <v>120</v>
      </c>
      <c r="E225" s="46" t="s">
        <v>110</v>
      </c>
      <c r="F225" s="46">
        <v>3</v>
      </c>
      <c r="G225" s="17"/>
      <c r="H225" s="18">
        <f t="shared" si="10"/>
        <v>0</v>
      </c>
      <c r="I225" s="19">
        <v>0.08</v>
      </c>
      <c r="J225" s="18">
        <f t="shared" si="11"/>
        <v>0</v>
      </c>
      <c r="K225" s="18">
        <f t="shared" si="12"/>
        <v>0</v>
      </c>
    </row>
    <row r="226" spans="1:11" ht="14.4">
      <c r="A226" s="43">
        <v>220</v>
      </c>
      <c r="B226" s="47" t="s">
        <v>324</v>
      </c>
      <c r="C226" s="44" t="s">
        <v>28</v>
      </c>
      <c r="D226" s="45">
        <v>150</v>
      </c>
      <c r="E226" s="43" t="s">
        <v>110</v>
      </c>
      <c r="F226" s="45">
        <v>5</v>
      </c>
      <c r="G226" s="17"/>
      <c r="H226" s="18">
        <f t="shared" si="10"/>
        <v>0</v>
      </c>
      <c r="I226" s="19">
        <v>0.08</v>
      </c>
      <c r="J226" s="18">
        <f t="shared" si="11"/>
        <v>0</v>
      </c>
      <c r="K226" s="18">
        <f t="shared" si="12"/>
        <v>0</v>
      </c>
    </row>
    <row r="227" spans="1:11" ht="14.4">
      <c r="A227" s="43">
        <v>221</v>
      </c>
      <c r="B227" s="43" t="s">
        <v>61</v>
      </c>
      <c r="C227" s="44" t="s">
        <v>11</v>
      </c>
      <c r="D227" s="45" t="s">
        <v>7</v>
      </c>
      <c r="E227" s="43"/>
      <c r="F227" s="45">
        <v>3</v>
      </c>
      <c r="G227" s="17"/>
      <c r="H227" s="18">
        <f t="shared" si="10"/>
        <v>0</v>
      </c>
      <c r="I227" s="19">
        <v>0.08</v>
      </c>
      <c r="J227" s="18">
        <f t="shared" si="11"/>
        <v>0</v>
      </c>
      <c r="K227" s="18">
        <f t="shared" si="12"/>
        <v>0</v>
      </c>
    </row>
    <row r="228" spans="1:11" ht="14.4">
      <c r="A228" s="43">
        <v>222</v>
      </c>
      <c r="B228" s="43" t="s">
        <v>270</v>
      </c>
      <c r="C228" s="44" t="s">
        <v>21</v>
      </c>
      <c r="D228" s="46" t="s">
        <v>137</v>
      </c>
      <c r="E228" s="43"/>
      <c r="F228" s="45">
        <v>5</v>
      </c>
      <c r="G228" s="17"/>
      <c r="H228" s="18">
        <f t="shared" si="10"/>
        <v>0</v>
      </c>
      <c r="I228" s="19">
        <v>0.08</v>
      </c>
      <c r="J228" s="18">
        <f t="shared" si="11"/>
        <v>0</v>
      </c>
      <c r="K228" s="18">
        <f t="shared" si="12"/>
        <v>0</v>
      </c>
    </row>
    <row r="229" spans="1:11" ht="14.4">
      <c r="A229" s="43">
        <v>223</v>
      </c>
      <c r="B229" s="43" t="s">
        <v>271</v>
      </c>
      <c r="C229" s="44" t="s">
        <v>21</v>
      </c>
      <c r="D229" s="45" t="s">
        <v>33</v>
      </c>
      <c r="E229" s="46"/>
      <c r="F229" s="46">
        <v>5</v>
      </c>
      <c r="G229" s="17"/>
      <c r="H229" s="18">
        <f t="shared" si="10"/>
        <v>0</v>
      </c>
      <c r="I229" s="19">
        <v>0.08</v>
      </c>
      <c r="J229" s="18">
        <f t="shared" si="11"/>
        <v>0</v>
      </c>
      <c r="K229" s="18">
        <f t="shared" si="12"/>
        <v>0</v>
      </c>
    </row>
    <row r="230" spans="1:11" ht="14.4">
      <c r="A230" s="43">
        <v>224</v>
      </c>
      <c r="B230" s="67" t="s">
        <v>48</v>
      </c>
      <c r="C230" s="44" t="s">
        <v>24</v>
      </c>
      <c r="D230" s="45" t="s">
        <v>137</v>
      </c>
      <c r="E230" s="46"/>
      <c r="F230" s="46">
        <v>5</v>
      </c>
      <c r="G230" s="17"/>
      <c r="H230" s="18">
        <f t="shared" si="10"/>
        <v>0</v>
      </c>
      <c r="I230" s="19">
        <v>0.08</v>
      </c>
      <c r="J230" s="18">
        <f t="shared" si="11"/>
        <v>0</v>
      </c>
      <c r="K230" s="18">
        <f t="shared" si="12"/>
        <v>0</v>
      </c>
    </row>
    <row r="231" spans="1:11" ht="14.4">
      <c r="A231" s="43">
        <v>225</v>
      </c>
      <c r="B231" s="43" t="s">
        <v>272</v>
      </c>
      <c r="C231" s="44" t="s">
        <v>26</v>
      </c>
      <c r="D231" s="45" t="s">
        <v>177</v>
      </c>
      <c r="E231" s="46"/>
      <c r="F231" s="46">
        <v>15</v>
      </c>
      <c r="G231" s="17"/>
      <c r="H231" s="18">
        <f t="shared" si="10"/>
        <v>0</v>
      </c>
      <c r="I231" s="19">
        <v>0.08</v>
      </c>
      <c r="J231" s="18">
        <f t="shared" si="11"/>
        <v>0</v>
      </c>
      <c r="K231" s="18">
        <f t="shared" si="12"/>
        <v>0</v>
      </c>
    </row>
    <row r="232" spans="1:11" ht="14.4">
      <c r="A232" s="43">
        <v>226</v>
      </c>
      <c r="B232" s="43" t="s">
        <v>273</v>
      </c>
      <c r="C232" s="44" t="s">
        <v>21</v>
      </c>
      <c r="D232" s="45" t="s">
        <v>137</v>
      </c>
      <c r="E232" s="46"/>
      <c r="F232" s="46">
        <v>15</v>
      </c>
      <c r="G232" s="17"/>
      <c r="H232" s="18">
        <f t="shared" si="10"/>
        <v>0</v>
      </c>
      <c r="I232" s="19">
        <v>0.08</v>
      </c>
      <c r="J232" s="18">
        <f t="shared" si="11"/>
        <v>0</v>
      </c>
      <c r="K232" s="18">
        <f t="shared" si="12"/>
        <v>0</v>
      </c>
    </row>
    <row r="233" spans="1:11" ht="14.4">
      <c r="A233" s="43">
        <v>227</v>
      </c>
      <c r="B233" s="49" t="s">
        <v>325</v>
      </c>
      <c r="C233" s="49" t="s">
        <v>261</v>
      </c>
      <c r="D233" s="45" t="s">
        <v>177</v>
      </c>
      <c r="E233" s="51"/>
      <c r="F233" s="51">
        <v>20</v>
      </c>
      <c r="G233" s="17"/>
      <c r="H233" s="18">
        <f t="shared" si="10"/>
        <v>0</v>
      </c>
      <c r="I233" s="19">
        <v>0.08</v>
      </c>
      <c r="J233" s="18">
        <f t="shared" si="11"/>
        <v>0</v>
      </c>
      <c r="K233" s="18">
        <f t="shared" si="12"/>
        <v>0</v>
      </c>
    </row>
    <row r="234" spans="1:11" ht="14.4">
      <c r="A234" s="43">
        <v>228</v>
      </c>
      <c r="B234" s="47" t="s">
        <v>326</v>
      </c>
      <c r="C234" s="47" t="s">
        <v>261</v>
      </c>
      <c r="D234" s="45" t="s">
        <v>177</v>
      </c>
      <c r="E234" s="46"/>
      <c r="F234" s="46">
        <v>20</v>
      </c>
      <c r="G234" s="17"/>
      <c r="H234" s="18">
        <f t="shared" si="10"/>
        <v>0</v>
      </c>
      <c r="I234" s="19">
        <v>0.08</v>
      </c>
      <c r="J234" s="18">
        <f t="shared" si="11"/>
        <v>0</v>
      </c>
      <c r="K234" s="18">
        <f t="shared" si="12"/>
        <v>0</v>
      </c>
    </row>
    <row r="235" spans="1:11" ht="14.4">
      <c r="A235" s="43">
        <v>229</v>
      </c>
      <c r="B235" s="49" t="s">
        <v>274</v>
      </c>
      <c r="C235" s="44" t="s">
        <v>241</v>
      </c>
      <c r="D235" s="45" t="s">
        <v>177</v>
      </c>
      <c r="E235" s="51"/>
      <c r="F235" s="51">
        <v>20</v>
      </c>
      <c r="G235" s="17"/>
      <c r="H235" s="18">
        <f t="shared" si="10"/>
        <v>0</v>
      </c>
      <c r="I235" s="19">
        <v>0.08</v>
      </c>
      <c r="J235" s="18">
        <f t="shared" si="11"/>
        <v>0</v>
      </c>
      <c r="K235" s="18">
        <f t="shared" si="12"/>
        <v>0</v>
      </c>
    </row>
    <row r="236" spans="1:11" ht="14.4">
      <c r="A236" s="43">
        <v>230</v>
      </c>
      <c r="B236" s="49" t="s">
        <v>275</v>
      </c>
      <c r="C236" s="49" t="s">
        <v>26</v>
      </c>
      <c r="D236" s="50" t="s">
        <v>177</v>
      </c>
      <c r="E236" s="46"/>
      <c r="F236" s="46">
        <v>20</v>
      </c>
      <c r="G236" s="17"/>
      <c r="H236" s="18">
        <f t="shared" si="10"/>
        <v>0</v>
      </c>
      <c r="I236" s="19">
        <v>0.08</v>
      </c>
      <c r="J236" s="18">
        <f t="shared" si="11"/>
        <v>0</v>
      </c>
      <c r="K236" s="18">
        <f t="shared" si="12"/>
        <v>0</v>
      </c>
    </row>
    <row r="237" spans="1:11" ht="14.4">
      <c r="A237" s="43">
        <v>231</v>
      </c>
      <c r="B237" s="47" t="s">
        <v>276</v>
      </c>
      <c r="C237" s="47" t="s">
        <v>26</v>
      </c>
      <c r="D237" s="46" t="s">
        <v>33</v>
      </c>
      <c r="E237" s="46"/>
      <c r="F237" s="46">
        <v>10</v>
      </c>
      <c r="G237" s="17"/>
      <c r="H237" s="18">
        <f t="shared" si="10"/>
        <v>0</v>
      </c>
      <c r="I237" s="19">
        <v>0.08</v>
      </c>
      <c r="J237" s="18">
        <f t="shared" si="11"/>
        <v>0</v>
      </c>
      <c r="K237" s="18">
        <f t="shared" si="12"/>
        <v>0</v>
      </c>
    </row>
    <row r="238" spans="1:11" ht="14.4">
      <c r="A238" s="43">
        <v>232</v>
      </c>
      <c r="B238" s="47" t="s">
        <v>277</v>
      </c>
      <c r="C238" s="47" t="s">
        <v>26</v>
      </c>
      <c r="D238" s="46" t="s">
        <v>33</v>
      </c>
      <c r="E238" s="46"/>
      <c r="F238" s="46">
        <v>5</v>
      </c>
      <c r="G238" s="17"/>
      <c r="H238" s="18">
        <f t="shared" si="10"/>
        <v>0</v>
      </c>
      <c r="I238" s="19">
        <v>0.08</v>
      </c>
      <c r="J238" s="18">
        <f t="shared" si="11"/>
        <v>0</v>
      </c>
      <c r="K238" s="18">
        <f t="shared" si="12"/>
        <v>0</v>
      </c>
    </row>
    <row r="239" spans="1:11" ht="14.4">
      <c r="A239" s="43">
        <v>233</v>
      </c>
      <c r="B239" s="43" t="s">
        <v>278</v>
      </c>
      <c r="C239" s="44" t="s">
        <v>21</v>
      </c>
      <c r="D239" s="45" t="s">
        <v>137</v>
      </c>
      <c r="E239" s="46"/>
      <c r="F239" s="46">
        <v>8</v>
      </c>
      <c r="G239" s="17"/>
      <c r="H239" s="18">
        <f t="shared" si="10"/>
        <v>0</v>
      </c>
      <c r="I239" s="19">
        <v>0.08</v>
      </c>
      <c r="J239" s="18">
        <f t="shared" si="11"/>
        <v>0</v>
      </c>
      <c r="K239" s="18">
        <f t="shared" si="12"/>
        <v>0</v>
      </c>
    </row>
    <row r="240" spans="1:11" ht="14.4">
      <c r="A240" s="43">
        <v>234</v>
      </c>
      <c r="B240" s="43" t="s">
        <v>71</v>
      </c>
      <c r="C240" s="44" t="s">
        <v>21</v>
      </c>
      <c r="D240" s="45" t="s">
        <v>23</v>
      </c>
      <c r="E240" s="51"/>
      <c r="F240" s="51">
        <v>5</v>
      </c>
      <c r="G240" s="17"/>
      <c r="H240" s="18">
        <f t="shared" si="10"/>
        <v>0</v>
      </c>
      <c r="I240" s="19">
        <v>0.08</v>
      </c>
      <c r="J240" s="18">
        <f t="shared" si="11"/>
        <v>0</v>
      </c>
      <c r="K240" s="18">
        <f t="shared" si="12"/>
        <v>0</v>
      </c>
    </row>
    <row r="241" spans="1:11" ht="14.4">
      <c r="A241" s="43">
        <v>235</v>
      </c>
      <c r="B241" s="43" t="s">
        <v>279</v>
      </c>
      <c r="C241" s="44" t="s">
        <v>21</v>
      </c>
      <c r="D241" s="50" t="s">
        <v>0</v>
      </c>
      <c r="E241" s="46"/>
      <c r="F241" s="46">
        <v>1</v>
      </c>
      <c r="G241" s="17"/>
      <c r="H241" s="18">
        <f t="shared" si="10"/>
        <v>0</v>
      </c>
      <c r="I241" s="19">
        <v>0.08</v>
      </c>
      <c r="J241" s="18">
        <f t="shared" si="11"/>
        <v>0</v>
      </c>
      <c r="K241" s="18">
        <f t="shared" si="12"/>
        <v>0</v>
      </c>
    </row>
    <row r="242" spans="1:11" ht="14.4">
      <c r="A242" s="43">
        <v>236</v>
      </c>
      <c r="B242" s="43" t="s">
        <v>280</v>
      </c>
      <c r="C242" s="49" t="s">
        <v>15</v>
      </c>
      <c r="D242" s="50" t="s">
        <v>18</v>
      </c>
      <c r="E242" s="46" t="s">
        <v>110</v>
      </c>
      <c r="F242" s="46">
        <v>3</v>
      </c>
      <c r="G242" s="17"/>
      <c r="H242" s="18">
        <f t="shared" si="10"/>
        <v>0</v>
      </c>
      <c r="I242" s="19">
        <v>0.08</v>
      </c>
      <c r="J242" s="18">
        <f t="shared" si="11"/>
        <v>0</v>
      </c>
      <c r="K242" s="18">
        <f t="shared" si="12"/>
        <v>0</v>
      </c>
    </row>
    <row r="243" spans="1:11" ht="14.4">
      <c r="A243" s="43">
        <v>237</v>
      </c>
      <c r="B243" s="43" t="s">
        <v>281</v>
      </c>
      <c r="C243" s="44" t="s">
        <v>21</v>
      </c>
      <c r="D243" s="45" t="s">
        <v>18</v>
      </c>
      <c r="E243" s="51"/>
      <c r="F243" s="51">
        <v>8</v>
      </c>
      <c r="G243" s="17"/>
      <c r="H243" s="18">
        <f t="shared" si="10"/>
        <v>0</v>
      </c>
      <c r="I243" s="19">
        <v>0.08</v>
      </c>
      <c r="J243" s="18">
        <f t="shared" si="11"/>
        <v>0</v>
      </c>
      <c r="K243" s="18">
        <f t="shared" si="12"/>
        <v>0</v>
      </c>
    </row>
    <row r="244" spans="1:11" ht="14.4">
      <c r="A244" s="43">
        <v>238</v>
      </c>
      <c r="B244" s="47" t="s">
        <v>282</v>
      </c>
      <c r="C244" s="44" t="s">
        <v>21</v>
      </c>
      <c r="D244" s="50" t="s">
        <v>18</v>
      </c>
      <c r="E244" s="46"/>
      <c r="F244" s="46">
        <v>8</v>
      </c>
      <c r="G244" s="17"/>
      <c r="H244" s="18">
        <f t="shared" si="10"/>
        <v>0</v>
      </c>
      <c r="I244" s="19">
        <v>0.08</v>
      </c>
      <c r="J244" s="18">
        <f t="shared" si="11"/>
        <v>0</v>
      </c>
      <c r="K244" s="18">
        <f t="shared" si="12"/>
        <v>0</v>
      </c>
    </row>
    <row r="245" spans="1:11" ht="14.4">
      <c r="A245" s="43">
        <v>239</v>
      </c>
      <c r="B245" s="43" t="s">
        <v>283</v>
      </c>
      <c r="C245" s="44" t="s">
        <v>21</v>
      </c>
      <c r="D245" s="45" t="s">
        <v>18</v>
      </c>
      <c r="E245" s="51"/>
      <c r="F245" s="51">
        <v>8</v>
      </c>
      <c r="G245" s="17"/>
      <c r="H245" s="18">
        <f t="shared" si="10"/>
        <v>0</v>
      </c>
      <c r="I245" s="19">
        <v>0.08</v>
      </c>
      <c r="J245" s="18">
        <f t="shared" si="11"/>
        <v>0</v>
      </c>
      <c r="K245" s="18">
        <f t="shared" si="12"/>
        <v>0</v>
      </c>
    </row>
    <row r="246" spans="1:11" ht="14.4">
      <c r="A246" s="68" t="s">
        <v>108</v>
      </c>
      <c r="B246" s="69"/>
      <c r="C246" s="69"/>
      <c r="D246" s="69"/>
      <c r="E246" s="69"/>
      <c r="F246" s="69"/>
      <c r="G246" s="20"/>
      <c r="H246" s="21"/>
      <c r="I246" s="21"/>
      <c r="J246" s="21"/>
      <c r="K246" s="21"/>
    </row>
    <row r="247" spans="1:11" ht="18.75" customHeight="1">
      <c r="A247" s="70"/>
      <c r="B247" s="71"/>
      <c r="C247" s="71"/>
      <c r="D247" s="71"/>
      <c r="E247" s="71"/>
      <c r="F247" s="71"/>
      <c r="G247" s="22"/>
      <c r="H247" s="21"/>
      <c r="I247" s="21"/>
      <c r="J247" s="21"/>
      <c r="K247" s="21"/>
    </row>
    <row r="248" spans="1:11" ht="14.4">
      <c r="A248" s="38">
        <v>240</v>
      </c>
      <c r="B248" s="39" t="s">
        <v>63</v>
      </c>
      <c r="C248" s="39" t="s">
        <v>26</v>
      </c>
      <c r="D248" s="41" t="s">
        <v>327</v>
      </c>
      <c r="E248" s="42"/>
      <c r="F248" s="42">
        <v>20</v>
      </c>
      <c r="G248" s="17"/>
      <c r="H248" s="18">
        <f>G248*F248</f>
        <v>0</v>
      </c>
      <c r="I248" s="19">
        <v>0.08</v>
      </c>
      <c r="J248" s="18">
        <f>H248*I248</f>
        <v>0</v>
      </c>
      <c r="K248" s="18">
        <f>SUM(J248,H248)</f>
        <v>0</v>
      </c>
    </row>
    <row r="249" spans="1:11" ht="14.4">
      <c r="A249" s="43">
        <v>241</v>
      </c>
      <c r="B249" s="47" t="s">
        <v>63</v>
      </c>
      <c r="C249" s="47" t="s">
        <v>21</v>
      </c>
      <c r="D249" s="50" t="s">
        <v>49</v>
      </c>
      <c r="E249" s="46"/>
      <c r="F249" s="46">
        <v>10</v>
      </c>
      <c r="G249" s="17"/>
      <c r="H249" s="18">
        <f t="shared" ref="H249:H303" si="13">G249*F249</f>
        <v>0</v>
      </c>
      <c r="I249" s="19">
        <v>0.08</v>
      </c>
      <c r="J249" s="18">
        <f t="shared" ref="J249:J303" si="14">H249*I249</f>
        <v>0</v>
      </c>
      <c r="K249" s="18">
        <f t="shared" ref="K249:K303" si="15">SUM(J249,H249)</f>
        <v>0</v>
      </c>
    </row>
    <row r="250" spans="1:11" ht="14.4">
      <c r="A250" s="43">
        <v>242</v>
      </c>
      <c r="B250" s="43" t="s">
        <v>64</v>
      </c>
      <c r="C250" s="47" t="s">
        <v>26</v>
      </c>
      <c r="D250" s="45" t="s">
        <v>6</v>
      </c>
      <c r="E250" s="46"/>
      <c r="F250" s="46">
        <v>20</v>
      </c>
      <c r="G250" s="17"/>
      <c r="H250" s="18">
        <f t="shared" si="13"/>
        <v>0</v>
      </c>
      <c r="I250" s="19">
        <v>0.08</v>
      </c>
      <c r="J250" s="18">
        <f t="shared" si="14"/>
        <v>0</v>
      </c>
      <c r="K250" s="18">
        <f t="shared" si="15"/>
        <v>0</v>
      </c>
    </row>
    <row r="251" spans="1:11" ht="14.4">
      <c r="A251" s="43">
        <v>243</v>
      </c>
      <c r="B251" s="43" t="s">
        <v>328</v>
      </c>
      <c r="C251" s="47" t="s">
        <v>21</v>
      </c>
      <c r="D251" s="45" t="s">
        <v>16</v>
      </c>
      <c r="E251" s="46"/>
      <c r="F251" s="46">
        <v>3</v>
      </c>
      <c r="G251" s="17"/>
      <c r="H251" s="18">
        <f t="shared" si="13"/>
        <v>0</v>
      </c>
      <c r="I251" s="19">
        <v>0.08</v>
      </c>
      <c r="J251" s="18">
        <f t="shared" si="14"/>
        <v>0</v>
      </c>
      <c r="K251" s="18">
        <f t="shared" si="15"/>
        <v>0</v>
      </c>
    </row>
    <row r="252" spans="1:11" ht="14.4">
      <c r="A252" s="43">
        <v>244</v>
      </c>
      <c r="B252" s="47" t="s">
        <v>97</v>
      </c>
      <c r="C252" s="47" t="s">
        <v>21</v>
      </c>
      <c r="D252" s="45" t="s">
        <v>16</v>
      </c>
      <c r="E252" s="46"/>
      <c r="F252" s="46">
        <v>3</v>
      </c>
      <c r="G252" s="17"/>
      <c r="H252" s="18">
        <f t="shared" si="13"/>
        <v>0</v>
      </c>
      <c r="I252" s="19">
        <v>0.08</v>
      </c>
      <c r="J252" s="18">
        <f t="shared" si="14"/>
        <v>0</v>
      </c>
      <c r="K252" s="18">
        <f t="shared" si="15"/>
        <v>0</v>
      </c>
    </row>
    <row r="253" spans="1:11" ht="14.4">
      <c r="A253" s="43">
        <v>245</v>
      </c>
      <c r="B253" s="47" t="s">
        <v>72</v>
      </c>
      <c r="C253" s="47" t="s">
        <v>21</v>
      </c>
      <c r="D253" s="50" t="s">
        <v>17</v>
      </c>
      <c r="E253" s="46"/>
      <c r="F253" s="46">
        <v>3</v>
      </c>
      <c r="G253" s="17"/>
      <c r="H253" s="18">
        <f t="shared" si="13"/>
        <v>0</v>
      </c>
      <c r="I253" s="19">
        <v>0.08</v>
      </c>
      <c r="J253" s="18">
        <f t="shared" si="14"/>
        <v>0</v>
      </c>
      <c r="K253" s="18">
        <f t="shared" si="15"/>
        <v>0</v>
      </c>
    </row>
    <row r="254" spans="1:11" ht="14.4">
      <c r="A254" s="43">
        <v>246</v>
      </c>
      <c r="B254" s="47" t="s">
        <v>329</v>
      </c>
      <c r="C254" s="47" t="s">
        <v>26</v>
      </c>
      <c r="D254" s="50" t="s">
        <v>23</v>
      </c>
      <c r="E254" s="46"/>
      <c r="F254" s="46">
        <v>10</v>
      </c>
      <c r="G254" s="17"/>
      <c r="H254" s="18">
        <f t="shared" si="13"/>
        <v>0</v>
      </c>
      <c r="I254" s="19">
        <v>0.08</v>
      </c>
      <c r="J254" s="18">
        <f t="shared" si="14"/>
        <v>0</v>
      </c>
      <c r="K254" s="18">
        <f t="shared" si="15"/>
        <v>0</v>
      </c>
    </row>
    <row r="255" spans="1:11" ht="14.4">
      <c r="A255" s="43">
        <v>247</v>
      </c>
      <c r="B255" s="47" t="s">
        <v>330</v>
      </c>
      <c r="C255" s="47" t="s">
        <v>26</v>
      </c>
      <c r="D255" s="50" t="s">
        <v>33</v>
      </c>
      <c r="E255" s="46"/>
      <c r="F255" s="46">
        <v>10</v>
      </c>
      <c r="G255" s="17"/>
      <c r="H255" s="18">
        <f t="shared" si="13"/>
        <v>0</v>
      </c>
      <c r="I255" s="19">
        <v>0.08</v>
      </c>
      <c r="J255" s="18">
        <f t="shared" si="14"/>
        <v>0</v>
      </c>
      <c r="K255" s="18">
        <f t="shared" si="15"/>
        <v>0</v>
      </c>
    </row>
    <row r="256" spans="1:11" ht="14.4">
      <c r="A256" s="43">
        <v>248</v>
      </c>
      <c r="B256" s="47" t="s">
        <v>109</v>
      </c>
      <c r="C256" s="47" t="s">
        <v>26</v>
      </c>
      <c r="D256" s="45" t="s">
        <v>39</v>
      </c>
      <c r="E256" s="43"/>
      <c r="F256" s="45">
        <v>10</v>
      </c>
      <c r="G256" s="17"/>
      <c r="H256" s="18">
        <f t="shared" si="13"/>
        <v>0</v>
      </c>
      <c r="I256" s="19">
        <v>0.08</v>
      </c>
      <c r="J256" s="18">
        <f t="shared" si="14"/>
        <v>0</v>
      </c>
      <c r="K256" s="18">
        <f t="shared" si="15"/>
        <v>0</v>
      </c>
    </row>
    <row r="257" spans="1:11" ht="14.4">
      <c r="A257" s="43">
        <v>249</v>
      </c>
      <c r="B257" s="47" t="s">
        <v>331</v>
      </c>
      <c r="C257" s="47" t="s">
        <v>25</v>
      </c>
      <c r="D257" s="72" t="s">
        <v>17</v>
      </c>
      <c r="E257" s="46"/>
      <c r="F257" s="46">
        <v>3</v>
      </c>
      <c r="G257" s="17"/>
      <c r="H257" s="18">
        <f t="shared" si="13"/>
        <v>0</v>
      </c>
      <c r="I257" s="19">
        <v>0.08</v>
      </c>
      <c r="J257" s="18">
        <f t="shared" si="14"/>
        <v>0</v>
      </c>
      <c r="K257" s="18">
        <f t="shared" si="15"/>
        <v>0</v>
      </c>
    </row>
    <row r="258" spans="1:11" ht="14.4">
      <c r="A258" s="43">
        <v>250</v>
      </c>
      <c r="B258" s="47" t="s">
        <v>332</v>
      </c>
      <c r="C258" s="47" t="s">
        <v>21</v>
      </c>
      <c r="D258" s="45" t="s">
        <v>23</v>
      </c>
      <c r="E258" s="46"/>
      <c r="F258" s="46">
        <v>5</v>
      </c>
      <c r="G258" s="17"/>
      <c r="H258" s="18">
        <f t="shared" si="13"/>
        <v>0</v>
      </c>
      <c r="I258" s="19">
        <v>0.08</v>
      </c>
      <c r="J258" s="18">
        <f t="shared" si="14"/>
        <v>0</v>
      </c>
      <c r="K258" s="18">
        <f t="shared" si="15"/>
        <v>0</v>
      </c>
    </row>
    <row r="259" spans="1:11" ht="14.4">
      <c r="A259" s="43">
        <v>251</v>
      </c>
      <c r="B259" s="47" t="s">
        <v>333</v>
      </c>
      <c r="C259" s="47" t="s">
        <v>25</v>
      </c>
      <c r="D259" s="45" t="s">
        <v>177</v>
      </c>
      <c r="E259" s="43"/>
      <c r="F259" s="45">
        <v>5</v>
      </c>
      <c r="G259" s="17"/>
      <c r="H259" s="18">
        <f t="shared" si="13"/>
        <v>0</v>
      </c>
      <c r="I259" s="19">
        <v>0.08</v>
      </c>
      <c r="J259" s="18">
        <f t="shared" si="14"/>
        <v>0</v>
      </c>
      <c r="K259" s="18">
        <f t="shared" si="15"/>
        <v>0</v>
      </c>
    </row>
    <row r="260" spans="1:11" ht="14.4">
      <c r="A260" s="43">
        <v>252</v>
      </c>
      <c r="B260" s="47" t="s">
        <v>334</v>
      </c>
      <c r="C260" s="47" t="s">
        <v>26</v>
      </c>
      <c r="D260" s="45" t="s">
        <v>177</v>
      </c>
      <c r="E260" s="46"/>
      <c r="F260" s="46">
        <v>20</v>
      </c>
      <c r="G260" s="17"/>
      <c r="H260" s="18">
        <f t="shared" si="13"/>
        <v>0</v>
      </c>
      <c r="I260" s="19">
        <v>0.08</v>
      </c>
      <c r="J260" s="18">
        <f t="shared" si="14"/>
        <v>0</v>
      </c>
      <c r="K260" s="18">
        <f t="shared" si="15"/>
        <v>0</v>
      </c>
    </row>
    <row r="261" spans="1:11" ht="14.4">
      <c r="A261" s="43">
        <v>253</v>
      </c>
      <c r="B261" s="43" t="s">
        <v>73</v>
      </c>
      <c r="C261" s="44" t="s">
        <v>26</v>
      </c>
      <c r="D261" s="45" t="s">
        <v>6</v>
      </c>
      <c r="E261" s="43"/>
      <c r="F261" s="45">
        <v>20</v>
      </c>
      <c r="G261" s="17"/>
      <c r="H261" s="18">
        <f t="shared" si="13"/>
        <v>0</v>
      </c>
      <c r="I261" s="19">
        <v>0.08</v>
      </c>
      <c r="J261" s="18">
        <f t="shared" si="14"/>
        <v>0</v>
      </c>
      <c r="K261" s="18">
        <f t="shared" si="15"/>
        <v>0</v>
      </c>
    </row>
    <row r="262" spans="1:11" ht="14.4">
      <c r="A262" s="43">
        <v>254</v>
      </c>
      <c r="B262" s="43" t="s">
        <v>74</v>
      </c>
      <c r="C262" s="47" t="s">
        <v>26</v>
      </c>
      <c r="D262" s="50" t="s">
        <v>6</v>
      </c>
      <c r="E262" s="46"/>
      <c r="F262" s="46">
        <v>20</v>
      </c>
      <c r="G262" s="17"/>
      <c r="H262" s="18">
        <f t="shared" si="13"/>
        <v>0</v>
      </c>
      <c r="I262" s="19">
        <v>0.08</v>
      </c>
      <c r="J262" s="18">
        <f t="shared" si="14"/>
        <v>0</v>
      </c>
      <c r="K262" s="18">
        <f t="shared" si="15"/>
        <v>0</v>
      </c>
    </row>
    <row r="263" spans="1:11" ht="14.4">
      <c r="A263" s="43">
        <v>255</v>
      </c>
      <c r="B263" s="47" t="s">
        <v>75</v>
      </c>
      <c r="C263" s="47" t="s">
        <v>26</v>
      </c>
      <c r="D263" s="45" t="s">
        <v>33</v>
      </c>
      <c r="E263" s="46"/>
      <c r="F263" s="46">
        <v>20</v>
      </c>
      <c r="G263" s="17"/>
      <c r="H263" s="18">
        <f t="shared" si="13"/>
        <v>0</v>
      </c>
      <c r="I263" s="19">
        <v>0.08</v>
      </c>
      <c r="J263" s="18">
        <f t="shared" si="14"/>
        <v>0</v>
      </c>
      <c r="K263" s="18">
        <f t="shared" si="15"/>
        <v>0</v>
      </c>
    </row>
    <row r="264" spans="1:11" ht="14.4">
      <c r="A264" s="43">
        <v>256</v>
      </c>
      <c r="B264" s="47" t="s">
        <v>335</v>
      </c>
      <c r="C264" s="47" t="s">
        <v>26</v>
      </c>
      <c r="D264" s="50" t="s">
        <v>336</v>
      </c>
      <c r="E264" s="46"/>
      <c r="F264" s="46">
        <v>20</v>
      </c>
      <c r="G264" s="17"/>
      <c r="H264" s="18">
        <f t="shared" si="13"/>
        <v>0</v>
      </c>
      <c r="I264" s="19">
        <v>0.08</v>
      </c>
      <c r="J264" s="18">
        <f t="shared" si="14"/>
        <v>0</v>
      </c>
      <c r="K264" s="18">
        <f t="shared" si="15"/>
        <v>0</v>
      </c>
    </row>
    <row r="265" spans="1:11" ht="14.4">
      <c r="A265" s="43">
        <v>257</v>
      </c>
      <c r="B265" s="43" t="s">
        <v>98</v>
      </c>
      <c r="C265" s="44" t="s">
        <v>21</v>
      </c>
      <c r="D265" s="45" t="s">
        <v>337</v>
      </c>
      <c r="E265" s="43"/>
      <c r="F265" s="45">
        <v>15</v>
      </c>
      <c r="G265" s="17"/>
      <c r="H265" s="18">
        <f t="shared" si="13"/>
        <v>0</v>
      </c>
      <c r="I265" s="19">
        <v>0.08</v>
      </c>
      <c r="J265" s="18">
        <f t="shared" si="14"/>
        <v>0</v>
      </c>
      <c r="K265" s="18">
        <f t="shared" si="15"/>
        <v>0</v>
      </c>
    </row>
    <row r="266" spans="1:11" ht="14.4">
      <c r="A266" s="43">
        <v>258</v>
      </c>
      <c r="B266" s="47" t="s">
        <v>338</v>
      </c>
      <c r="C266" s="44" t="s">
        <v>26</v>
      </c>
      <c r="D266" s="72" t="s">
        <v>23</v>
      </c>
      <c r="E266" s="43"/>
      <c r="F266" s="45">
        <v>20</v>
      </c>
      <c r="G266" s="17"/>
      <c r="H266" s="18">
        <f t="shared" si="13"/>
        <v>0</v>
      </c>
      <c r="I266" s="19">
        <v>0.08</v>
      </c>
      <c r="J266" s="18">
        <f t="shared" si="14"/>
        <v>0</v>
      </c>
      <c r="K266" s="18">
        <f t="shared" si="15"/>
        <v>0</v>
      </c>
    </row>
    <row r="267" spans="1:11" ht="14.4">
      <c r="A267" s="43">
        <v>259</v>
      </c>
      <c r="B267" s="47" t="s">
        <v>339</v>
      </c>
      <c r="C267" s="47" t="s">
        <v>21</v>
      </c>
      <c r="D267" s="50" t="s">
        <v>17</v>
      </c>
      <c r="E267" s="46"/>
      <c r="F267" s="46">
        <v>5</v>
      </c>
      <c r="G267" s="17"/>
      <c r="H267" s="18">
        <f t="shared" si="13"/>
        <v>0</v>
      </c>
      <c r="I267" s="19">
        <v>0.08</v>
      </c>
      <c r="J267" s="18">
        <f t="shared" si="14"/>
        <v>0</v>
      </c>
      <c r="K267" s="18">
        <f t="shared" si="15"/>
        <v>0</v>
      </c>
    </row>
    <row r="268" spans="1:11" ht="14.4">
      <c r="A268" s="43">
        <v>260</v>
      </c>
      <c r="B268" s="47" t="s">
        <v>340</v>
      </c>
      <c r="C268" s="47" t="s">
        <v>28</v>
      </c>
      <c r="D268" s="72" t="s">
        <v>34</v>
      </c>
      <c r="E268" s="46"/>
      <c r="F268" s="46">
        <v>5</v>
      </c>
      <c r="G268" s="17"/>
      <c r="H268" s="18">
        <f t="shared" si="13"/>
        <v>0</v>
      </c>
      <c r="I268" s="19">
        <v>0.08</v>
      </c>
      <c r="J268" s="18">
        <f t="shared" si="14"/>
        <v>0</v>
      </c>
      <c r="K268" s="18">
        <f t="shared" si="15"/>
        <v>0</v>
      </c>
    </row>
    <row r="269" spans="1:11" ht="14.4">
      <c r="A269" s="43">
        <v>261</v>
      </c>
      <c r="B269" s="47" t="s">
        <v>76</v>
      </c>
      <c r="C269" s="47" t="s">
        <v>26</v>
      </c>
      <c r="D269" s="72" t="s">
        <v>33</v>
      </c>
      <c r="E269" s="46"/>
      <c r="F269" s="46">
        <v>20</v>
      </c>
      <c r="G269" s="17"/>
      <c r="H269" s="18">
        <f t="shared" si="13"/>
        <v>0</v>
      </c>
      <c r="I269" s="19">
        <v>0.08</v>
      </c>
      <c r="J269" s="18">
        <f t="shared" si="14"/>
        <v>0</v>
      </c>
      <c r="K269" s="18">
        <f t="shared" si="15"/>
        <v>0</v>
      </c>
    </row>
    <row r="270" spans="1:11" ht="14.4">
      <c r="A270" s="43">
        <v>262</v>
      </c>
      <c r="B270" s="47" t="s">
        <v>341</v>
      </c>
      <c r="C270" s="47" t="s">
        <v>26</v>
      </c>
      <c r="D270" s="72" t="s">
        <v>33</v>
      </c>
      <c r="E270" s="46"/>
      <c r="F270" s="46">
        <v>5</v>
      </c>
      <c r="G270" s="17"/>
      <c r="H270" s="18">
        <f t="shared" si="13"/>
        <v>0</v>
      </c>
      <c r="I270" s="19">
        <v>0.08</v>
      </c>
      <c r="J270" s="18">
        <f t="shared" si="14"/>
        <v>0</v>
      </c>
      <c r="K270" s="18">
        <f t="shared" si="15"/>
        <v>0</v>
      </c>
    </row>
    <row r="271" spans="1:11" ht="14.4">
      <c r="A271" s="43">
        <v>263</v>
      </c>
      <c r="B271" s="47" t="s">
        <v>342</v>
      </c>
      <c r="C271" s="47" t="s">
        <v>112</v>
      </c>
      <c r="D271" s="45" t="s">
        <v>6</v>
      </c>
      <c r="E271" s="46"/>
      <c r="F271" s="46">
        <v>5</v>
      </c>
      <c r="G271" s="17"/>
      <c r="H271" s="18">
        <f t="shared" si="13"/>
        <v>0</v>
      </c>
      <c r="I271" s="19">
        <v>0.08</v>
      </c>
      <c r="J271" s="18">
        <f t="shared" si="14"/>
        <v>0</v>
      </c>
      <c r="K271" s="18">
        <f t="shared" si="15"/>
        <v>0</v>
      </c>
    </row>
    <row r="272" spans="1:11" ht="14.4">
      <c r="A272" s="43">
        <v>264</v>
      </c>
      <c r="B272" s="43" t="s">
        <v>343</v>
      </c>
      <c r="C272" s="44" t="s">
        <v>26</v>
      </c>
      <c r="D272" s="45" t="s">
        <v>336</v>
      </c>
      <c r="E272" s="43"/>
      <c r="F272" s="45">
        <v>20</v>
      </c>
      <c r="G272" s="17"/>
      <c r="H272" s="18">
        <f t="shared" si="13"/>
        <v>0</v>
      </c>
      <c r="I272" s="19">
        <v>0.08</v>
      </c>
      <c r="J272" s="18">
        <f t="shared" si="14"/>
        <v>0</v>
      </c>
      <c r="K272" s="18">
        <f t="shared" si="15"/>
        <v>0</v>
      </c>
    </row>
    <row r="273" spans="1:11" ht="14.4">
      <c r="A273" s="43">
        <v>265</v>
      </c>
      <c r="B273" s="47" t="s">
        <v>77</v>
      </c>
      <c r="C273" s="47" t="s">
        <v>26</v>
      </c>
      <c r="D273" s="45" t="s">
        <v>344</v>
      </c>
      <c r="E273" s="46"/>
      <c r="F273" s="46">
        <v>30</v>
      </c>
      <c r="G273" s="17"/>
      <c r="H273" s="18">
        <f t="shared" si="13"/>
        <v>0</v>
      </c>
      <c r="I273" s="19">
        <v>0.08</v>
      </c>
      <c r="J273" s="18">
        <f t="shared" si="14"/>
        <v>0</v>
      </c>
      <c r="K273" s="18">
        <f t="shared" si="15"/>
        <v>0</v>
      </c>
    </row>
    <row r="274" spans="1:11" ht="14.4">
      <c r="A274" s="43">
        <v>266</v>
      </c>
      <c r="B274" s="47" t="s">
        <v>77</v>
      </c>
      <c r="C274" s="47" t="s">
        <v>28</v>
      </c>
      <c r="D274" s="45" t="s">
        <v>137</v>
      </c>
      <c r="E274" s="46"/>
      <c r="F274" s="46">
        <v>15</v>
      </c>
      <c r="G274" s="17"/>
      <c r="H274" s="18">
        <f t="shared" si="13"/>
        <v>0</v>
      </c>
      <c r="I274" s="19">
        <v>0.08</v>
      </c>
      <c r="J274" s="18">
        <f t="shared" si="14"/>
        <v>0</v>
      </c>
      <c r="K274" s="18">
        <f t="shared" si="15"/>
        <v>0</v>
      </c>
    </row>
    <row r="275" spans="1:11" ht="14.4">
      <c r="A275" s="43">
        <v>267</v>
      </c>
      <c r="B275" s="47" t="s">
        <v>78</v>
      </c>
      <c r="C275" s="47" t="s">
        <v>28</v>
      </c>
      <c r="D275" s="45" t="s">
        <v>17</v>
      </c>
      <c r="E275" s="46"/>
      <c r="F275" s="46">
        <v>15</v>
      </c>
      <c r="G275" s="17"/>
      <c r="H275" s="18">
        <f t="shared" si="13"/>
        <v>0</v>
      </c>
      <c r="I275" s="19">
        <v>0.08</v>
      </c>
      <c r="J275" s="18">
        <f t="shared" si="14"/>
        <v>0</v>
      </c>
      <c r="K275" s="18">
        <f t="shared" si="15"/>
        <v>0</v>
      </c>
    </row>
    <row r="276" spans="1:11" ht="14.4">
      <c r="A276" s="43">
        <v>268</v>
      </c>
      <c r="B276" s="47" t="s">
        <v>78</v>
      </c>
      <c r="C276" s="47" t="s">
        <v>26</v>
      </c>
      <c r="D276" s="45" t="s">
        <v>344</v>
      </c>
      <c r="E276" s="46"/>
      <c r="F276" s="46">
        <v>30</v>
      </c>
      <c r="G276" s="17"/>
      <c r="H276" s="18">
        <f t="shared" si="13"/>
        <v>0</v>
      </c>
      <c r="I276" s="19">
        <v>0.08</v>
      </c>
      <c r="J276" s="18">
        <f t="shared" si="14"/>
        <v>0</v>
      </c>
      <c r="K276" s="18">
        <f t="shared" si="15"/>
        <v>0</v>
      </c>
    </row>
    <row r="277" spans="1:11" ht="14.4">
      <c r="A277" s="43">
        <v>269</v>
      </c>
      <c r="B277" s="43" t="s">
        <v>345</v>
      </c>
      <c r="C277" s="44" t="s">
        <v>111</v>
      </c>
      <c r="D277" s="45" t="s">
        <v>18</v>
      </c>
      <c r="E277" s="43"/>
      <c r="F277" s="45">
        <v>3</v>
      </c>
      <c r="G277" s="17"/>
      <c r="H277" s="18">
        <f t="shared" si="13"/>
        <v>0</v>
      </c>
      <c r="I277" s="19">
        <v>0.08</v>
      </c>
      <c r="J277" s="18">
        <f t="shared" si="14"/>
        <v>0</v>
      </c>
      <c r="K277" s="18">
        <f t="shared" si="15"/>
        <v>0</v>
      </c>
    </row>
    <row r="278" spans="1:11" ht="14.4">
      <c r="A278" s="43">
        <v>270</v>
      </c>
      <c r="B278" s="43" t="s">
        <v>346</v>
      </c>
      <c r="C278" s="44" t="s">
        <v>26</v>
      </c>
      <c r="D278" s="45" t="s">
        <v>33</v>
      </c>
      <c r="E278" s="43"/>
      <c r="F278" s="45">
        <v>5</v>
      </c>
      <c r="G278" s="17"/>
      <c r="H278" s="18">
        <f t="shared" si="13"/>
        <v>0</v>
      </c>
      <c r="I278" s="19">
        <v>0.08</v>
      </c>
      <c r="J278" s="18">
        <f t="shared" si="14"/>
        <v>0</v>
      </c>
      <c r="K278" s="18">
        <f t="shared" si="15"/>
        <v>0</v>
      </c>
    </row>
    <row r="279" spans="1:11" ht="14.4">
      <c r="A279" s="43">
        <v>271</v>
      </c>
      <c r="B279" s="47" t="s">
        <v>347</v>
      </c>
      <c r="C279" s="47" t="s">
        <v>26</v>
      </c>
      <c r="D279" s="45" t="s">
        <v>33</v>
      </c>
      <c r="E279" s="46"/>
      <c r="F279" s="46">
        <v>5</v>
      </c>
      <c r="G279" s="17"/>
      <c r="H279" s="18">
        <f t="shared" si="13"/>
        <v>0</v>
      </c>
      <c r="I279" s="19">
        <v>0.08</v>
      </c>
      <c r="J279" s="18">
        <f t="shared" si="14"/>
        <v>0</v>
      </c>
      <c r="K279" s="18">
        <f t="shared" si="15"/>
        <v>0</v>
      </c>
    </row>
    <row r="280" spans="1:11" ht="14.4">
      <c r="A280" s="43">
        <v>272</v>
      </c>
      <c r="B280" s="47" t="s">
        <v>65</v>
      </c>
      <c r="C280" s="47" t="s">
        <v>26</v>
      </c>
      <c r="D280" s="72" t="s">
        <v>177</v>
      </c>
      <c r="E280" s="46"/>
      <c r="F280" s="46">
        <v>30</v>
      </c>
      <c r="G280" s="17"/>
      <c r="H280" s="18">
        <f t="shared" si="13"/>
        <v>0</v>
      </c>
      <c r="I280" s="19">
        <v>0.08</v>
      </c>
      <c r="J280" s="18">
        <f t="shared" si="14"/>
        <v>0</v>
      </c>
      <c r="K280" s="18">
        <f t="shared" si="15"/>
        <v>0</v>
      </c>
    </row>
    <row r="281" spans="1:11" ht="14.4">
      <c r="A281" s="43">
        <v>273</v>
      </c>
      <c r="B281" s="47" t="s">
        <v>79</v>
      </c>
      <c r="C281" s="47" t="s">
        <v>25</v>
      </c>
      <c r="D281" s="45" t="s">
        <v>46</v>
      </c>
      <c r="E281" s="46" t="s">
        <v>110</v>
      </c>
      <c r="F281" s="46">
        <v>5</v>
      </c>
      <c r="G281" s="17"/>
      <c r="H281" s="18">
        <f t="shared" si="13"/>
        <v>0</v>
      </c>
      <c r="I281" s="19">
        <v>0.08</v>
      </c>
      <c r="J281" s="18">
        <f t="shared" si="14"/>
        <v>0</v>
      </c>
      <c r="K281" s="18">
        <f t="shared" si="15"/>
        <v>0</v>
      </c>
    </row>
    <row r="282" spans="1:11" ht="14.4">
      <c r="A282" s="43">
        <v>274</v>
      </c>
      <c r="B282" s="47" t="s">
        <v>348</v>
      </c>
      <c r="C282" s="47" t="s">
        <v>26</v>
      </c>
      <c r="D282" s="50" t="s">
        <v>33</v>
      </c>
      <c r="E282" s="46"/>
      <c r="F282" s="46">
        <v>15</v>
      </c>
      <c r="G282" s="17"/>
      <c r="H282" s="18">
        <f t="shared" si="13"/>
        <v>0</v>
      </c>
      <c r="I282" s="19">
        <v>0.08</v>
      </c>
      <c r="J282" s="18">
        <f t="shared" si="14"/>
        <v>0</v>
      </c>
      <c r="K282" s="18">
        <f t="shared" si="15"/>
        <v>0</v>
      </c>
    </row>
    <row r="283" spans="1:11" ht="14.4">
      <c r="A283" s="43">
        <v>275</v>
      </c>
      <c r="B283" s="47" t="s">
        <v>349</v>
      </c>
      <c r="C283" s="47" t="s">
        <v>26</v>
      </c>
      <c r="D283" s="45" t="s">
        <v>33</v>
      </c>
      <c r="E283" s="46"/>
      <c r="F283" s="46">
        <v>30</v>
      </c>
      <c r="G283" s="17"/>
      <c r="H283" s="18">
        <f t="shared" si="13"/>
        <v>0</v>
      </c>
      <c r="I283" s="19">
        <v>0.08</v>
      </c>
      <c r="J283" s="18">
        <f t="shared" si="14"/>
        <v>0</v>
      </c>
      <c r="K283" s="18">
        <f t="shared" si="15"/>
        <v>0</v>
      </c>
    </row>
    <row r="284" spans="1:11" ht="14.4">
      <c r="A284" s="43">
        <v>276</v>
      </c>
      <c r="B284" s="47" t="s">
        <v>350</v>
      </c>
      <c r="C284" s="47" t="s">
        <v>26</v>
      </c>
      <c r="D284" s="45" t="s">
        <v>33</v>
      </c>
      <c r="E284" s="46"/>
      <c r="F284" s="46">
        <v>15</v>
      </c>
      <c r="G284" s="17"/>
      <c r="H284" s="18">
        <f t="shared" si="13"/>
        <v>0</v>
      </c>
      <c r="I284" s="19">
        <v>0.08</v>
      </c>
      <c r="J284" s="18">
        <f t="shared" si="14"/>
        <v>0</v>
      </c>
      <c r="K284" s="18">
        <f t="shared" si="15"/>
        <v>0</v>
      </c>
    </row>
    <row r="285" spans="1:11" ht="14.4">
      <c r="A285" s="43">
        <v>277</v>
      </c>
      <c r="B285" s="47" t="s">
        <v>66</v>
      </c>
      <c r="C285" s="47" t="s">
        <v>26</v>
      </c>
      <c r="D285" s="45" t="s">
        <v>33</v>
      </c>
      <c r="E285" s="46"/>
      <c r="F285" s="46">
        <v>20</v>
      </c>
      <c r="G285" s="17"/>
      <c r="H285" s="18">
        <f t="shared" si="13"/>
        <v>0</v>
      </c>
      <c r="I285" s="19">
        <v>0.08</v>
      </c>
      <c r="J285" s="18">
        <f t="shared" si="14"/>
        <v>0</v>
      </c>
      <c r="K285" s="18">
        <f t="shared" si="15"/>
        <v>0</v>
      </c>
    </row>
    <row r="286" spans="1:11" ht="14.4">
      <c r="A286" s="43">
        <v>278</v>
      </c>
      <c r="B286" s="43" t="s">
        <v>99</v>
      </c>
      <c r="C286" s="47" t="s">
        <v>26</v>
      </c>
      <c r="D286" s="45" t="s">
        <v>33</v>
      </c>
      <c r="E286" s="46"/>
      <c r="F286" s="46">
        <v>30</v>
      </c>
      <c r="G286" s="17"/>
      <c r="H286" s="18">
        <f t="shared" si="13"/>
        <v>0</v>
      </c>
      <c r="I286" s="19">
        <v>0.08</v>
      </c>
      <c r="J286" s="18">
        <f t="shared" si="14"/>
        <v>0</v>
      </c>
      <c r="K286" s="18">
        <f t="shared" si="15"/>
        <v>0</v>
      </c>
    </row>
    <row r="287" spans="1:11" ht="14.4">
      <c r="A287" s="43">
        <v>279</v>
      </c>
      <c r="B287" s="47" t="s">
        <v>67</v>
      </c>
      <c r="C287" s="44" t="s">
        <v>26</v>
      </c>
      <c r="D287" s="45" t="s">
        <v>177</v>
      </c>
      <c r="E287" s="43"/>
      <c r="F287" s="45">
        <v>30</v>
      </c>
      <c r="G287" s="17"/>
      <c r="H287" s="18">
        <f t="shared" si="13"/>
        <v>0</v>
      </c>
      <c r="I287" s="19">
        <v>0.08</v>
      </c>
      <c r="J287" s="18">
        <f t="shared" si="14"/>
        <v>0</v>
      </c>
      <c r="K287" s="18">
        <f t="shared" si="15"/>
        <v>0</v>
      </c>
    </row>
    <row r="288" spans="1:11" ht="14.4">
      <c r="A288" s="43">
        <v>280</v>
      </c>
      <c r="B288" s="47" t="s">
        <v>68</v>
      </c>
      <c r="C288" s="47" t="s">
        <v>26</v>
      </c>
      <c r="D288" s="45" t="s">
        <v>33</v>
      </c>
      <c r="E288" s="46"/>
      <c r="F288" s="46">
        <v>30</v>
      </c>
      <c r="G288" s="17"/>
      <c r="H288" s="18">
        <f t="shared" si="13"/>
        <v>0</v>
      </c>
      <c r="I288" s="19">
        <v>0.08</v>
      </c>
      <c r="J288" s="18">
        <f t="shared" si="14"/>
        <v>0</v>
      </c>
      <c r="K288" s="18">
        <f t="shared" si="15"/>
        <v>0</v>
      </c>
    </row>
    <row r="289" spans="1:11" ht="14.4">
      <c r="A289" s="43">
        <v>281</v>
      </c>
      <c r="B289" s="47" t="s">
        <v>351</v>
      </c>
      <c r="C289" s="47" t="s">
        <v>28</v>
      </c>
      <c r="D289" s="50" t="s">
        <v>6</v>
      </c>
      <c r="E289" s="46"/>
      <c r="F289" s="46">
        <v>20</v>
      </c>
      <c r="G289" s="17"/>
      <c r="H289" s="18">
        <f t="shared" si="13"/>
        <v>0</v>
      </c>
      <c r="I289" s="19">
        <v>0.08</v>
      </c>
      <c r="J289" s="18">
        <f t="shared" si="14"/>
        <v>0</v>
      </c>
      <c r="K289" s="18">
        <f t="shared" si="15"/>
        <v>0</v>
      </c>
    </row>
    <row r="290" spans="1:11" ht="14.4">
      <c r="A290" s="43">
        <v>282</v>
      </c>
      <c r="B290" s="47" t="s">
        <v>69</v>
      </c>
      <c r="C290" s="47" t="s">
        <v>26</v>
      </c>
      <c r="D290" s="50" t="s">
        <v>33</v>
      </c>
      <c r="E290" s="46"/>
      <c r="F290" s="46">
        <v>30</v>
      </c>
      <c r="G290" s="17"/>
      <c r="H290" s="18">
        <f t="shared" si="13"/>
        <v>0</v>
      </c>
      <c r="I290" s="19">
        <v>0.08</v>
      </c>
      <c r="J290" s="18">
        <f t="shared" si="14"/>
        <v>0</v>
      </c>
      <c r="K290" s="18">
        <f t="shared" si="15"/>
        <v>0</v>
      </c>
    </row>
    <row r="291" spans="1:11" ht="14.4">
      <c r="A291" s="43">
        <v>283</v>
      </c>
      <c r="B291" s="43" t="s">
        <v>69</v>
      </c>
      <c r="C291" s="44" t="s">
        <v>112</v>
      </c>
      <c r="D291" s="45" t="s">
        <v>17</v>
      </c>
      <c r="E291" s="43"/>
      <c r="F291" s="45">
        <v>20</v>
      </c>
      <c r="G291" s="17"/>
      <c r="H291" s="18">
        <f t="shared" si="13"/>
        <v>0</v>
      </c>
      <c r="I291" s="19">
        <v>0.08</v>
      </c>
      <c r="J291" s="18">
        <f t="shared" si="14"/>
        <v>0</v>
      </c>
      <c r="K291" s="18">
        <f t="shared" si="15"/>
        <v>0</v>
      </c>
    </row>
    <row r="292" spans="1:11" ht="14.4">
      <c r="A292" s="43">
        <v>284</v>
      </c>
      <c r="B292" s="43" t="s">
        <v>352</v>
      </c>
      <c r="C292" s="47" t="s">
        <v>26</v>
      </c>
      <c r="D292" s="50" t="s">
        <v>177</v>
      </c>
      <c r="E292" s="46"/>
      <c r="F292" s="46">
        <v>20</v>
      </c>
      <c r="G292" s="17"/>
      <c r="H292" s="18">
        <f t="shared" si="13"/>
        <v>0</v>
      </c>
      <c r="I292" s="19">
        <v>0.08</v>
      </c>
      <c r="J292" s="18">
        <f t="shared" si="14"/>
        <v>0</v>
      </c>
      <c r="K292" s="18">
        <f t="shared" si="15"/>
        <v>0</v>
      </c>
    </row>
    <row r="293" spans="1:11" ht="14.4">
      <c r="A293" s="43">
        <v>285</v>
      </c>
      <c r="B293" s="47" t="s">
        <v>353</v>
      </c>
      <c r="C293" s="47" t="s">
        <v>26</v>
      </c>
      <c r="D293" s="72" t="s">
        <v>177</v>
      </c>
      <c r="E293" s="46"/>
      <c r="F293" s="46">
        <v>30</v>
      </c>
      <c r="G293" s="17"/>
      <c r="H293" s="18">
        <f t="shared" si="13"/>
        <v>0</v>
      </c>
      <c r="I293" s="19">
        <v>0.08</v>
      </c>
      <c r="J293" s="18">
        <f t="shared" si="14"/>
        <v>0</v>
      </c>
      <c r="K293" s="18">
        <f t="shared" si="15"/>
        <v>0</v>
      </c>
    </row>
    <row r="294" spans="1:11" ht="14.4">
      <c r="A294" s="43">
        <v>286</v>
      </c>
      <c r="B294" s="43" t="s">
        <v>354</v>
      </c>
      <c r="C294" s="44" t="s">
        <v>24</v>
      </c>
      <c r="D294" s="45" t="s">
        <v>37</v>
      </c>
      <c r="E294" s="43"/>
      <c r="F294" s="45">
        <v>3</v>
      </c>
      <c r="G294" s="17"/>
      <c r="H294" s="18">
        <f t="shared" si="13"/>
        <v>0</v>
      </c>
      <c r="I294" s="19">
        <v>0.08</v>
      </c>
      <c r="J294" s="18">
        <f t="shared" si="14"/>
        <v>0</v>
      </c>
      <c r="K294" s="18">
        <f t="shared" si="15"/>
        <v>0</v>
      </c>
    </row>
    <row r="295" spans="1:11" ht="14.4">
      <c r="A295" s="43">
        <v>287</v>
      </c>
      <c r="B295" s="47" t="s">
        <v>355</v>
      </c>
      <c r="C295" s="44" t="s">
        <v>24</v>
      </c>
      <c r="D295" s="73" t="s">
        <v>17</v>
      </c>
      <c r="E295" s="43"/>
      <c r="F295" s="45">
        <v>3</v>
      </c>
      <c r="G295" s="17"/>
      <c r="H295" s="18">
        <f t="shared" si="13"/>
        <v>0</v>
      </c>
      <c r="I295" s="19">
        <v>0.08</v>
      </c>
      <c r="J295" s="18">
        <f t="shared" si="14"/>
        <v>0</v>
      </c>
      <c r="K295" s="18">
        <f t="shared" si="15"/>
        <v>0</v>
      </c>
    </row>
    <row r="296" spans="1:11" ht="14.4">
      <c r="A296" s="43">
        <v>288</v>
      </c>
      <c r="B296" s="47" t="s">
        <v>356</v>
      </c>
      <c r="C296" s="47" t="s">
        <v>26</v>
      </c>
      <c r="D296" s="45" t="s">
        <v>6</v>
      </c>
      <c r="E296" s="46"/>
      <c r="F296" s="46">
        <v>20</v>
      </c>
      <c r="G296" s="17"/>
      <c r="H296" s="18">
        <f t="shared" si="13"/>
        <v>0</v>
      </c>
      <c r="I296" s="19">
        <v>0.08</v>
      </c>
      <c r="J296" s="18">
        <f t="shared" si="14"/>
        <v>0</v>
      </c>
      <c r="K296" s="18">
        <f t="shared" si="15"/>
        <v>0</v>
      </c>
    </row>
    <row r="297" spans="1:11" ht="14.4">
      <c r="A297" s="43">
        <v>289</v>
      </c>
      <c r="B297" s="47" t="s">
        <v>357</v>
      </c>
      <c r="C297" s="47" t="s">
        <v>26</v>
      </c>
      <c r="D297" s="72" t="s">
        <v>6</v>
      </c>
      <c r="E297" s="46"/>
      <c r="F297" s="46">
        <v>20</v>
      </c>
      <c r="G297" s="17"/>
      <c r="H297" s="18">
        <f t="shared" si="13"/>
        <v>0</v>
      </c>
      <c r="I297" s="19">
        <v>0.08</v>
      </c>
      <c r="J297" s="18">
        <f t="shared" si="14"/>
        <v>0</v>
      </c>
      <c r="K297" s="18">
        <f t="shared" si="15"/>
        <v>0</v>
      </c>
    </row>
    <row r="298" spans="1:11" ht="14.4">
      <c r="A298" s="43">
        <v>290</v>
      </c>
      <c r="B298" s="47" t="s">
        <v>358</v>
      </c>
      <c r="C298" s="47" t="s">
        <v>26</v>
      </c>
      <c r="D298" s="45" t="s">
        <v>6</v>
      </c>
      <c r="E298" s="46"/>
      <c r="F298" s="46">
        <v>10</v>
      </c>
      <c r="G298" s="17"/>
      <c r="H298" s="18">
        <f t="shared" si="13"/>
        <v>0</v>
      </c>
      <c r="I298" s="19">
        <v>0.08</v>
      </c>
      <c r="J298" s="18">
        <f t="shared" si="14"/>
        <v>0</v>
      </c>
      <c r="K298" s="18">
        <f t="shared" si="15"/>
        <v>0</v>
      </c>
    </row>
    <row r="299" spans="1:11" ht="14.4">
      <c r="A299" s="43">
        <v>291</v>
      </c>
      <c r="B299" s="43" t="s">
        <v>80</v>
      </c>
      <c r="C299" s="44" t="s">
        <v>26</v>
      </c>
      <c r="D299" s="45" t="s">
        <v>34</v>
      </c>
      <c r="E299" s="43"/>
      <c r="F299" s="45">
        <v>30</v>
      </c>
      <c r="G299" s="17"/>
      <c r="H299" s="18">
        <f t="shared" si="13"/>
        <v>0</v>
      </c>
      <c r="I299" s="19">
        <v>0.08</v>
      </c>
      <c r="J299" s="18">
        <f t="shared" si="14"/>
        <v>0</v>
      </c>
      <c r="K299" s="18">
        <f t="shared" si="15"/>
        <v>0</v>
      </c>
    </row>
    <row r="300" spans="1:11" ht="14.4">
      <c r="A300" s="43">
        <v>292</v>
      </c>
      <c r="B300" s="43" t="s">
        <v>100</v>
      </c>
      <c r="C300" s="44" t="s">
        <v>26</v>
      </c>
      <c r="D300" s="45" t="s">
        <v>177</v>
      </c>
      <c r="E300" s="43"/>
      <c r="F300" s="45">
        <v>20</v>
      </c>
      <c r="G300" s="17"/>
      <c r="H300" s="18">
        <f t="shared" si="13"/>
        <v>0</v>
      </c>
      <c r="I300" s="19">
        <v>0.08</v>
      </c>
      <c r="J300" s="18">
        <f t="shared" si="14"/>
        <v>0</v>
      </c>
      <c r="K300" s="18">
        <f t="shared" si="15"/>
        <v>0</v>
      </c>
    </row>
    <row r="301" spans="1:11" ht="14.4">
      <c r="A301" s="43">
        <v>293</v>
      </c>
      <c r="B301" s="47" t="s">
        <v>359</v>
      </c>
      <c r="C301" s="47" t="s">
        <v>26</v>
      </c>
      <c r="D301" s="73" t="s">
        <v>344</v>
      </c>
      <c r="E301" s="46"/>
      <c r="F301" s="46">
        <v>30</v>
      </c>
      <c r="G301" s="17"/>
      <c r="H301" s="18">
        <f t="shared" si="13"/>
        <v>0</v>
      </c>
      <c r="I301" s="19">
        <v>0.08</v>
      </c>
      <c r="J301" s="18">
        <f t="shared" si="14"/>
        <v>0</v>
      </c>
      <c r="K301" s="18">
        <f t="shared" si="15"/>
        <v>0</v>
      </c>
    </row>
    <row r="302" spans="1:11" ht="14.4">
      <c r="A302" s="43">
        <v>294</v>
      </c>
      <c r="B302" s="43" t="s">
        <v>360</v>
      </c>
      <c r="C302" s="44" t="s">
        <v>26</v>
      </c>
      <c r="D302" s="45" t="s">
        <v>33</v>
      </c>
      <c r="E302" s="43"/>
      <c r="F302" s="45">
        <v>20</v>
      </c>
      <c r="G302" s="17"/>
      <c r="H302" s="18">
        <f t="shared" si="13"/>
        <v>0</v>
      </c>
      <c r="I302" s="19">
        <v>0.08</v>
      </c>
      <c r="J302" s="18">
        <f t="shared" si="14"/>
        <v>0</v>
      </c>
      <c r="K302" s="18">
        <f t="shared" si="15"/>
        <v>0</v>
      </c>
    </row>
    <row r="303" spans="1:11" ht="14.4">
      <c r="A303" s="43">
        <v>295</v>
      </c>
      <c r="B303" s="47" t="s">
        <v>361</v>
      </c>
      <c r="C303" s="47" t="s">
        <v>26</v>
      </c>
      <c r="D303" s="45" t="s">
        <v>33</v>
      </c>
      <c r="E303" s="46"/>
      <c r="F303" s="46">
        <v>20</v>
      </c>
      <c r="G303" s="17"/>
      <c r="H303" s="18">
        <f t="shared" si="13"/>
        <v>0</v>
      </c>
      <c r="I303" s="19">
        <v>0.08</v>
      </c>
      <c r="J303" s="18">
        <f t="shared" si="14"/>
        <v>0</v>
      </c>
      <c r="K303" s="18">
        <f t="shared" si="15"/>
        <v>0</v>
      </c>
    </row>
    <row r="304" spans="1:11" ht="14.4">
      <c r="A304" s="4"/>
      <c r="B304" s="23"/>
      <c r="C304" s="23"/>
      <c r="D304" s="24"/>
      <c r="E304" s="24"/>
      <c r="F304" s="24"/>
      <c r="G304" s="25" t="s">
        <v>119</v>
      </c>
      <c r="H304" s="26">
        <f>SUM(H7:H303)</f>
        <v>0</v>
      </c>
      <c r="I304" s="27" t="s">
        <v>110</v>
      </c>
      <c r="J304" s="26">
        <f>SUM(J7:J303)</f>
        <v>0</v>
      </c>
      <c r="K304" s="26">
        <f>SUM(K7:K303)</f>
        <v>0</v>
      </c>
    </row>
    <row r="305" spans="1:11" ht="14.4">
      <c r="A305" s="4"/>
      <c r="B305" s="23"/>
      <c r="C305" s="23"/>
      <c r="D305" s="24"/>
      <c r="E305" s="24"/>
      <c r="F305" s="24"/>
    </row>
    <row r="306" spans="1:11" ht="14.4">
      <c r="A306" s="4"/>
      <c r="B306" s="23"/>
      <c r="C306" s="23"/>
      <c r="D306" s="24"/>
      <c r="E306" s="24"/>
      <c r="F306" s="24"/>
    </row>
    <row r="307" spans="1:11" ht="68.25" customHeight="1">
      <c r="A307" s="29" t="s">
        <v>120</v>
      </c>
      <c r="B307" s="29"/>
      <c r="C307" s="29"/>
      <c r="D307" s="29"/>
      <c r="E307" s="29"/>
      <c r="F307" s="29"/>
      <c r="G307" s="29"/>
      <c r="H307" s="29"/>
      <c r="I307" s="29"/>
      <c r="J307" s="29"/>
      <c r="K307" s="29"/>
    </row>
    <row r="308" spans="1:11" ht="173.25" customHeight="1">
      <c r="A308" s="30" t="s">
        <v>362</v>
      </c>
      <c r="B308" s="30"/>
      <c r="C308" s="30"/>
      <c r="D308" s="30"/>
      <c r="E308" s="30"/>
      <c r="F308" s="30"/>
      <c r="G308" s="30"/>
      <c r="H308" s="30"/>
      <c r="I308" s="30"/>
      <c r="J308" s="30"/>
      <c r="K308" s="30"/>
    </row>
    <row r="309" spans="1:11" ht="14.4">
      <c r="A309" s="4"/>
      <c r="B309" s="23"/>
      <c r="C309" s="23"/>
      <c r="D309" s="24"/>
      <c r="E309" s="24"/>
      <c r="F309" s="24"/>
    </row>
    <row r="310" spans="1:11" ht="14.4">
      <c r="A310" s="4"/>
      <c r="B310" s="23"/>
      <c r="C310" s="23"/>
      <c r="D310" s="24"/>
      <c r="E310" s="24"/>
      <c r="F310" s="24"/>
    </row>
    <row r="311" spans="1:11" ht="14.4">
      <c r="A311" s="4"/>
      <c r="B311" s="23"/>
      <c r="C311" s="23"/>
      <c r="D311" s="24"/>
      <c r="E311" s="24"/>
      <c r="F311" s="24"/>
    </row>
    <row r="312" spans="1:11" ht="14.4">
      <c r="A312" s="4"/>
      <c r="B312" s="23"/>
      <c r="C312" s="23"/>
      <c r="D312" s="24"/>
      <c r="E312" s="24"/>
      <c r="F312" s="24"/>
    </row>
    <row r="313" spans="1:11" ht="14.4">
      <c r="A313" s="4"/>
      <c r="B313" s="23"/>
      <c r="C313" s="23"/>
      <c r="D313" s="24"/>
      <c r="E313" s="24"/>
      <c r="F313" s="24"/>
    </row>
    <row r="314" spans="1:11" ht="14.4">
      <c r="A314" s="4"/>
      <c r="B314" s="23"/>
      <c r="C314" s="23"/>
      <c r="D314" s="24"/>
      <c r="E314" s="24"/>
      <c r="F314" s="24"/>
    </row>
    <row r="315" spans="1:11" ht="14.4">
      <c r="A315" s="4"/>
      <c r="B315" s="23"/>
      <c r="C315" s="23"/>
      <c r="D315" s="24"/>
      <c r="E315" s="24"/>
      <c r="F315" s="24"/>
    </row>
    <row r="316" spans="1:11" ht="14.4">
      <c r="A316" s="4"/>
      <c r="B316" s="23"/>
      <c r="C316" s="23"/>
      <c r="D316" s="24"/>
      <c r="E316" s="24"/>
      <c r="F316" s="24"/>
    </row>
    <row r="317" spans="1:11" ht="14.4">
      <c r="A317" s="4"/>
      <c r="B317" s="23"/>
      <c r="C317" s="23"/>
      <c r="D317" s="24"/>
      <c r="E317" s="24"/>
      <c r="F317" s="24"/>
    </row>
    <row r="318" spans="1:11" ht="14.4">
      <c r="A318" s="4"/>
      <c r="B318" s="23"/>
      <c r="C318" s="23"/>
      <c r="D318" s="24"/>
      <c r="E318" s="24"/>
      <c r="F318" s="24"/>
    </row>
    <row r="319" spans="1:11" ht="14.4">
      <c r="A319" s="4"/>
      <c r="B319" s="23"/>
      <c r="C319" s="23"/>
      <c r="D319" s="24"/>
      <c r="E319" s="24"/>
      <c r="F319" s="24"/>
    </row>
    <row r="320" spans="1:11" ht="14.4">
      <c r="A320" s="4"/>
      <c r="B320" s="23"/>
      <c r="C320" s="23"/>
      <c r="D320" s="24"/>
      <c r="E320" s="24"/>
      <c r="F320" s="24"/>
    </row>
    <row r="321" spans="1:6" ht="14.4">
      <c r="A321" s="4"/>
      <c r="B321" s="23"/>
      <c r="C321" s="23"/>
      <c r="D321" s="24"/>
      <c r="E321" s="24"/>
      <c r="F321" s="24"/>
    </row>
    <row r="322" spans="1:6">
      <c r="B322" s="32"/>
      <c r="C322" s="32"/>
      <c r="D322" s="33"/>
      <c r="E322" s="33"/>
      <c r="F322" s="33"/>
    </row>
    <row r="323" spans="1:6">
      <c r="B323" s="32"/>
      <c r="C323" s="32"/>
      <c r="D323" s="33"/>
      <c r="E323" s="33"/>
      <c r="F323" s="33"/>
    </row>
    <row r="324" spans="1:6">
      <c r="B324" s="32"/>
      <c r="C324" s="32"/>
      <c r="D324" s="33"/>
      <c r="E324" s="33"/>
      <c r="F324" s="33"/>
    </row>
    <row r="325" spans="1:6">
      <c r="B325" s="32"/>
      <c r="C325" s="32"/>
      <c r="D325" s="33"/>
      <c r="E325" s="33"/>
      <c r="F325" s="33"/>
    </row>
    <row r="326" spans="1:6">
      <c r="B326" s="32"/>
      <c r="C326" s="32"/>
      <c r="D326" s="33"/>
      <c r="E326" s="33"/>
      <c r="F326" s="33"/>
    </row>
    <row r="327" spans="1:6">
      <c r="B327" s="32"/>
      <c r="C327" s="32"/>
      <c r="D327" s="33"/>
      <c r="E327" s="33"/>
      <c r="F327" s="33"/>
    </row>
    <row r="328" spans="1:6">
      <c r="B328" s="32"/>
      <c r="C328" s="32"/>
      <c r="D328" s="33"/>
      <c r="E328" s="33"/>
      <c r="F328" s="33"/>
    </row>
    <row r="329" spans="1:6">
      <c r="B329" s="32"/>
      <c r="C329" s="32"/>
      <c r="D329" s="33"/>
      <c r="E329" s="33"/>
      <c r="F329" s="33"/>
    </row>
    <row r="330" spans="1:6">
      <c r="B330" s="32"/>
      <c r="C330" s="32"/>
      <c r="D330" s="33"/>
      <c r="E330" s="33"/>
      <c r="F330" s="33"/>
    </row>
    <row r="331" spans="1:6">
      <c r="B331" s="32"/>
      <c r="C331" s="32"/>
      <c r="D331" s="33"/>
      <c r="E331" s="33"/>
      <c r="F331" s="33"/>
    </row>
    <row r="332" spans="1:6">
      <c r="B332" s="32"/>
      <c r="C332" s="32"/>
      <c r="D332" s="33"/>
      <c r="E332" s="33"/>
      <c r="F332" s="33"/>
    </row>
    <row r="333" spans="1:6">
      <c r="B333" s="32"/>
      <c r="C333" s="32"/>
      <c r="D333" s="33"/>
      <c r="E333" s="33"/>
      <c r="F333" s="33"/>
    </row>
    <row r="334" spans="1:6">
      <c r="B334" s="32"/>
      <c r="C334" s="32"/>
      <c r="D334" s="33"/>
      <c r="E334" s="33"/>
      <c r="F334" s="33"/>
    </row>
    <row r="335" spans="1:6">
      <c r="B335" s="32"/>
      <c r="C335" s="32"/>
      <c r="D335" s="33"/>
      <c r="E335" s="33"/>
      <c r="F335" s="33"/>
    </row>
    <row r="336" spans="1:6">
      <c r="B336" s="32"/>
      <c r="C336" s="32"/>
      <c r="D336" s="33"/>
      <c r="E336" s="33"/>
      <c r="F336" s="33"/>
    </row>
    <row r="337" spans="2:6">
      <c r="B337" s="32"/>
      <c r="C337" s="32"/>
      <c r="D337" s="33"/>
      <c r="E337" s="33"/>
      <c r="F337" s="33"/>
    </row>
    <row r="338" spans="2:6">
      <c r="B338" s="32"/>
      <c r="C338" s="32"/>
      <c r="D338" s="33"/>
      <c r="E338" s="33"/>
      <c r="F338" s="33"/>
    </row>
    <row r="339" spans="2:6">
      <c r="B339" s="32"/>
      <c r="C339" s="32"/>
      <c r="D339" s="33"/>
      <c r="E339" s="33"/>
      <c r="F339" s="33"/>
    </row>
    <row r="340" spans="2:6">
      <c r="B340" s="32"/>
      <c r="C340" s="32"/>
      <c r="D340" s="33"/>
      <c r="E340" s="33"/>
      <c r="F340" s="33"/>
    </row>
    <row r="341" spans="2:6">
      <c r="B341" s="32"/>
      <c r="C341" s="32"/>
      <c r="D341" s="33"/>
      <c r="E341" s="33"/>
      <c r="F341" s="33"/>
    </row>
    <row r="342" spans="2:6">
      <c r="B342" s="32"/>
      <c r="C342" s="32"/>
      <c r="D342" s="33"/>
      <c r="E342" s="33"/>
      <c r="F342" s="33"/>
    </row>
    <row r="343" spans="2:6">
      <c r="B343" s="32"/>
      <c r="C343" s="32"/>
      <c r="D343" s="33"/>
      <c r="E343" s="33"/>
      <c r="F343" s="33"/>
    </row>
    <row r="344" spans="2:6">
      <c r="B344" s="32"/>
      <c r="C344" s="32"/>
      <c r="D344" s="33"/>
      <c r="E344" s="33"/>
      <c r="F344" s="33"/>
    </row>
    <row r="345" spans="2:6">
      <c r="B345" s="32"/>
      <c r="C345" s="32"/>
      <c r="D345" s="33"/>
      <c r="E345" s="33"/>
      <c r="F345" s="33"/>
    </row>
    <row r="346" spans="2:6">
      <c r="B346" s="32"/>
      <c r="C346" s="32"/>
      <c r="D346" s="33"/>
      <c r="E346" s="33"/>
      <c r="F346" s="33"/>
    </row>
    <row r="347" spans="2:6">
      <c r="B347" s="32"/>
      <c r="C347" s="32"/>
      <c r="D347" s="33"/>
      <c r="E347" s="33"/>
      <c r="F347" s="33"/>
    </row>
    <row r="348" spans="2:6">
      <c r="B348" s="32"/>
      <c r="C348" s="32"/>
      <c r="D348" s="33"/>
      <c r="E348" s="33"/>
      <c r="F348" s="33"/>
    </row>
    <row r="349" spans="2:6">
      <c r="B349" s="32"/>
      <c r="C349" s="32"/>
      <c r="D349" s="33"/>
      <c r="E349" s="33"/>
      <c r="F349" s="33"/>
    </row>
    <row r="350" spans="2:6">
      <c r="B350" s="32"/>
      <c r="C350" s="32"/>
      <c r="D350" s="33"/>
      <c r="E350" s="33"/>
      <c r="F350" s="33"/>
    </row>
    <row r="351" spans="2:6">
      <c r="B351" s="32"/>
      <c r="C351" s="32"/>
      <c r="D351" s="33"/>
      <c r="E351" s="33"/>
      <c r="F351" s="33"/>
    </row>
    <row r="352" spans="2:6">
      <c r="B352" s="32"/>
      <c r="C352" s="32"/>
      <c r="D352" s="33"/>
      <c r="E352" s="33"/>
      <c r="F352" s="33"/>
    </row>
    <row r="353" spans="2:6">
      <c r="B353" s="32"/>
      <c r="C353" s="32"/>
      <c r="D353" s="33"/>
      <c r="E353" s="33"/>
      <c r="F353" s="33"/>
    </row>
    <row r="354" spans="2:6">
      <c r="B354" s="32"/>
      <c r="C354" s="32"/>
      <c r="D354" s="33"/>
      <c r="E354" s="33"/>
      <c r="F354" s="33"/>
    </row>
    <row r="355" spans="2:6">
      <c r="B355" s="32"/>
      <c r="C355" s="32"/>
      <c r="D355" s="33"/>
      <c r="E355" s="33"/>
      <c r="F355" s="33"/>
    </row>
    <row r="356" spans="2:6">
      <c r="B356" s="32"/>
      <c r="C356" s="32"/>
      <c r="D356" s="33"/>
      <c r="E356" s="33"/>
      <c r="F356" s="33"/>
    </row>
    <row r="357" spans="2:6">
      <c r="B357" s="32"/>
      <c r="C357" s="32"/>
      <c r="D357" s="33"/>
      <c r="E357" s="33"/>
      <c r="F357" s="33"/>
    </row>
    <row r="358" spans="2:6">
      <c r="B358" s="32"/>
      <c r="C358" s="32"/>
      <c r="D358" s="33"/>
      <c r="E358" s="33"/>
      <c r="F358" s="33"/>
    </row>
    <row r="359" spans="2:6">
      <c r="B359" s="32"/>
      <c r="C359" s="32"/>
      <c r="D359" s="33"/>
      <c r="E359" s="33"/>
      <c r="F359" s="33"/>
    </row>
    <row r="360" spans="2:6">
      <c r="B360" s="32"/>
      <c r="C360" s="32"/>
      <c r="D360" s="33"/>
      <c r="E360" s="33"/>
      <c r="F360" s="33"/>
    </row>
    <row r="361" spans="2:6">
      <c r="B361" s="32"/>
      <c r="C361" s="32"/>
      <c r="D361" s="33"/>
      <c r="E361" s="33"/>
      <c r="F361" s="33"/>
    </row>
    <row r="362" spans="2:6">
      <c r="B362" s="32"/>
      <c r="C362" s="32"/>
      <c r="D362" s="33"/>
      <c r="E362" s="33"/>
      <c r="F362" s="33"/>
    </row>
    <row r="363" spans="2:6">
      <c r="B363" s="32"/>
      <c r="C363" s="32"/>
      <c r="D363" s="33"/>
      <c r="E363" s="33"/>
      <c r="F363" s="33"/>
    </row>
    <row r="364" spans="2:6">
      <c r="B364" s="32"/>
      <c r="C364" s="32"/>
      <c r="D364" s="33"/>
      <c r="E364" s="33"/>
      <c r="F364" s="33"/>
    </row>
    <row r="365" spans="2:6">
      <c r="B365" s="32"/>
      <c r="C365" s="32"/>
      <c r="D365" s="33"/>
      <c r="E365" s="33"/>
      <c r="F365" s="33"/>
    </row>
    <row r="366" spans="2:6">
      <c r="B366" s="32"/>
      <c r="C366" s="32"/>
      <c r="D366" s="33"/>
      <c r="E366" s="33"/>
      <c r="F366" s="33"/>
    </row>
    <row r="367" spans="2:6">
      <c r="B367" s="32"/>
      <c r="C367" s="32"/>
      <c r="D367" s="33"/>
      <c r="E367" s="33"/>
      <c r="F367" s="33"/>
    </row>
    <row r="368" spans="2:6">
      <c r="B368" s="32"/>
      <c r="C368" s="32"/>
      <c r="D368" s="33"/>
      <c r="E368" s="33"/>
      <c r="F368" s="33"/>
    </row>
    <row r="369" spans="2:6">
      <c r="B369" s="32"/>
      <c r="C369" s="32"/>
      <c r="D369" s="33"/>
      <c r="E369" s="33"/>
      <c r="F369" s="33"/>
    </row>
    <row r="370" spans="2:6">
      <c r="B370" s="32"/>
      <c r="C370" s="32"/>
      <c r="D370" s="33"/>
      <c r="E370" s="33"/>
      <c r="F370" s="33"/>
    </row>
    <row r="371" spans="2:6">
      <c r="B371" s="32"/>
      <c r="C371" s="32"/>
      <c r="D371" s="33"/>
      <c r="E371" s="33"/>
      <c r="F371" s="33"/>
    </row>
    <row r="372" spans="2:6">
      <c r="B372" s="32"/>
      <c r="C372" s="32"/>
      <c r="D372" s="33"/>
      <c r="E372" s="33"/>
      <c r="F372" s="33"/>
    </row>
    <row r="373" spans="2:6">
      <c r="B373" s="32"/>
      <c r="C373" s="32"/>
      <c r="D373" s="33"/>
      <c r="E373" s="33"/>
      <c r="F373" s="33"/>
    </row>
    <row r="374" spans="2:6">
      <c r="B374" s="32"/>
      <c r="C374" s="32"/>
      <c r="D374" s="33"/>
      <c r="E374" s="33"/>
      <c r="F374" s="33"/>
    </row>
    <row r="375" spans="2:6">
      <c r="B375" s="32"/>
      <c r="C375" s="32"/>
      <c r="D375" s="33"/>
      <c r="E375" s="33"/>
      <c r="F375" s="33"/>
    </row>
    <row r="376" spans="2:6">
      <c r="B376" s="32"/>
      <c r="C376" s="32"/>
      <c r="D376" s="33"/>
      <c r="E376" s="33"/>
      <c r="F376" s="33"/>
    </row>
    <row r="377" spans="2:6">
      <c r="B377" s="32"/>
      <c r="C377" s="32"/>
      <c r="D377" s="33"/>
      <c r="E377" s="33"/>
      <c r="F377" s="33"/>
    </row>
    <row r="378" spans="2:6">
      <c r="B378" s="32"/>
      <c r="C378" s="32"/>
      <c r="D378" s="33"/>
      <c r="E378" s="33"/>
      <c r="F378" s="33"/>
    </row>
    <row r="379" spans="2:6">
      <c r="B379" s="32"/>
      <c r="C379" s="32"/>
      <c r="D379" s="33"/>
      <c r="E379" s="33"/>
      <c r="F379" s="33"/>
    </row>
    <row r="380" spans="2:6">
      <c r="B380" s="32"/>
      <c r="C380" s="32"/>
      <c r="D380" s="33"/>
      <c r="E380" s="33"/>
      <c r="F380" s="33"/>
    </row>
    <row r="381" spans="2:6">
      <c r="B381" s="32"/>
      <c r="C381" s="32"/>
      <c r="D381" s="33"/>
      <c r="E381" s="33"/>
      <c r="F381" s="33"/>
    </row>
    <row r="382" spans="2:6">
      <c r="B382" s="32"/>
      <c r="C382" s="32"/>
      <c r="D382" s="33"/>
      <c r="E382" s="33"/>
      <c r="F382" s="33"/>
    </row>
    <row r="383" spans="2:6">
      <c r="B383" s="32"/>
      <c r="C383" s="32"/>
      <c r="D383" s="33"/>
      <c r="E383" s="33"/>
      <c r="F383" s="33"/>
    </row>
    <row r="384" spans="2:6">
      <c r="B384" s="32"/>
      <c r="C384" s="32"/>
      <c r="D384" s="33"/>
      <c r="E384" s="33"/>
      <c r="F384" s="33"/>
    </row>
    <row r="385" spans="2:6">
      <c r="B385" s="32"/>
      <c r="C385" s="32"/>
      <c r="D385" s="33"/>
      <c r="E385" s="33"/>
      <c r="F385" s="33"/>
    </row>
    <row r="386" spans="2:6">
      <c r="B386" s="32"/>
      <c r="C386" s="32"/>
      <c r="D386" s="33"/>
      <c r="E386" s="33"/>
      <c r="F386" s="33"/>
    </row>
    <row r="387" spans="2:6">
      <c r="B387" s="32"/>
      <c r="C387" s="32"/>
      <c r="D387" s="33"/>
      <c r="E387" s="33"/>
      <c r="F387" s="33"/>
    </row>
    <row r="388" spans="2:6">
      <c r="B388" s="32"/>
      <c r="C388" s="32"/>
      <c r="D388" s="33"/>
      <c r="E388" s="33"/>
      <c r="F388" s="33"/>
    </row>
    <row r="389" spans="2:6">
      <c r="B389" s="32"/>
      <c r="C389" s="32"/>
      <c r="D389" s="33"/>
      <c r="E389" s="33"/>
      <c r="F389" s="33"/>
    </row>
    <row r="390" spans="2:6">
      <c r="B390" s="32"/>
      <c r="C390" s="32"/>
      <c r="D390" s="33"/>
      <c r="E390" s="33"/>
      <c r="F390" s="33"/>
    </row>
    <row r="391" spans="2:6">
      <c r="B391" s="32"/>
      <c r="C391" s="32"/>
      <c r="D391" s="33"/>
      <c r="E391" s="33"/>
      <c r="F391" s="33"/>
    </row>
    <row r="392" spans="2:6">
      <c r="B392" s="32"/>
      <c r="C392" s="32"/>
      <c r="D392" s="33"/>
      <c r="E392" s="33"/>
      <c r="F392" s="33"/>
    </row>
    <row r="393" spans="2:6">
      <c r="B393" s="32"/>
      <c r="C393" s="32"/>
      <c r="D393" s="33"/>
      <c r="E393" s="33"/>
      <c r="F393" s="33"/>
    </row>
    <row r="394" spans="2:6">
      <c r="B394" s="32"/>
      <c r="C394" s="32"/>
      <c r="D394" s="33"/>
      <c r="E394" s="33"/>
      <c r="F394" s="33"/>
    </row>
    <row r="395" spans="2:6">
      <c r="B395" s="32"/>
      <c r="C395" s="32"/>
      <c r="D395" s="33"/>
      <c r="E395" s="33"/>
      <c r="F395" s="33"/>
    </row>
    <row r="396" spans="2:6">
      <c r="B396" s="32"/>
      <c r="C396" s="32"/>
      <c r="D396" s="33"/>
      <c r="E396" s="33"/>
      <c r="F396" s="33"/>
    </row>
    <row r="397" spans="2:6">
      <c r="B397" s="32"/>
      <c r="C397" s="32"/>
      <c r="D397" s="33"/>
      <c r="E397" s="33"/>
      <c r="F397" s="33"/>
    </row>
    <row r="398" spans="2:6">
      <c r="B398" s="32"/>
      <c r="C398" s="32"/>
      <c r="D398" s="33"/>
      <c r="E398" s="33"/>
      <c r="F398" s="33"/>
    </row>
    <row r="399" spans="2:6">
      <c r="B399" s="32"/>
      <c r="C399" s="32"/>
      <c r="D399" s="33"/>
      <c r="E399" s="33"/>
      <c r="F399" s="33"/>
    </row>
    <row r="400" spans="2:6">
      <c r="B400" s="32"/>
      <c r="C400" s="32"/>
      <c r="D400" s="33"/>
      <c r="E400" s="33"/>
      <c r="F400" s="33"/>
    </row>
    <row r="401" spans="2:6">
      <c r="B401" s="32"/>
      <c r="C401" s="32"/>
      <c r="D401" s="33"/>
      <c r="E401" s="33"/>
      <c r="F401" s="33"/>
    </row>
    <row r="402" spans="2:6">
      <c r="B402" s="32"/>
      <c r="C402" s="32"/>
      <c r="D402" s="33"/>
      <c r="E402" s="33"/>
      <c r="F402" s="33"/>
    </row>
    <row r="403" spans="2:6">
      <c r="B403" s="32"/>
      <c r="C403" s="32"/>
      <c r="D403" s="33"/>
      <c r="E403" s="33"/>
      <c r="F403" s="33"/>
    </row>
    <row r="404" spans="2:6">
      <c r="B404" s="32"/>
      <c r="C404" s="32"/>
      <c r="D404" s="33"/>
      <c r="E404" s="33"/>
      <c r="F404" s="33"/>
    </row>
    <row r="405" spans="2:6">
      <c r="B405" s="32"/>
      <c r="C405" s="32"/>
      <c r="D405" s="33"/>
      <c r="E405" s="33"/>
      <c r="F405" s="33"/>
    </row>
    <row r="406" spans="2:6">
      <c r="B406" s="32"/>
      <c r="C406" s="32"/>
      <c r="D406" s="33"/>
      <c r="E406" s="33"/>
      <c r="F406" s="33"/>
    </row>
    <row r="407" spans="2:6">
      <c r="B407" s="32"/>
      <c r="C407" s="32"/>
      <c r="D407" s="33"/>
      <c r="E407" s="33"/>
      <c r="F407" s="33"/>
    </row>
    <row r="408" spans="2:6">
      <c r="B408" s="32"/>
      <c r="C408" s="32"/>
      <c r="D408" s="33"/>
      <c r="E408" s="33"/>
      <c r="F408" s="33"/>
    </row>
    <row r="409" spans="2:6">
      <c r="B409" s="32"/>
      <c r="C409" s="32"/>
      <c r="D409" s="33"/>
      <c r="E409" s="33"/>
      <c r="F409" s="33"/>
    </row>
    <row r="410" spans="2:6">
      <c r="B410" s="32"/>
      <c r="C410" s="32"/>
      <c r="D410" s="33"/>
      <c r="E410" s="33"/>
      <c r="F410" s="33"/>
    </row>
    <row r="411" spans="2:6">
      <c r="B411" s="32"/>
      <c r="C411" s="32"/>
      <c r="D411" s="33"/>
      <c r="E411" s="33"/>
      <c r="F411" s="33"/>
    </row>
    <row r="412" spans="2:6">
      <c r="B412" s="32"/>
      <c r="C412" s="32"/>
      <c r="D412" s="33"/>
      <c r="E412" s="33"/>
      <c r="F412" s="33"/>
    </row>
    <row r="413" spans="2:6">
      <c r="B413" s="32"/>
      <c r="C413" s="32"/>
      <c r="D413" s="33"/>
      <c r="E413" s="33"/>
      <c r="F413" s="33"/>
    </row>
    <row r="414" spans="2:6">
      <c r="B414" s="32"/>
      <c r="C414" s="32"/>
      <c r="D414" s="33"/>
      <c r="E414" s="33"/>
      <c r="F414" s="33"/>
    </row>
    <row r="415" spans="2:6">
      <c r="B415" s="32"/>
      <c r="C415" s="32"/>
      <c r="D415" s="33"/>
      <c r="E415" s="33"/>
      <c r="F415" s="33"/>
    </row>
    <row r="416" spans="2:6">
      <c r="B416" s="32"/>
      <c r="C416" s="32"/>
      <c r="D416" s="33"/>
      <c r="E416" s="33"/>
      <c r="F416" s="33"/>
    </row>
    <row r="417" spans="2:6">
      <c r="B417" s="32"/>
      <c r="C417" s="32"/>
      <c r="D417" s="33"/>
      <c r="E417" s="33"/>
      <c r="F417" s="33"/>
    </row>
    <row r="418" spans="2:6">
      <c r="B418" s="32"/>
      <c r="C418" s="32"/>
      <c r="D418" s="33"/>
      <c r="E418" s="33"/>
      <c r="F418" s="33"/>
    </row>
    <row r="419" spans="2:6">
      <c r="B419" s="32"/>
      <c r="C419" s="32"/>
      <c r="D419" s="33"/>
      <c r="E419" s="33"/>
      <c r="F419" s="33"/>
    </row>
    <row r="420" spans="2:6">
      <c r="B420" s="32"/>
      <c r="C420" s="32"/>
      <c r="D420" s="33"/>
      <c r="E420" s="33"/>
      <c r="F420" s="33"/>
    </row>
    <row r="421" spans="2:6">
      <c r="B421" s="32"/>
      <c r="C421" s="32"/>
      <c r="D421" s="33"/>
      <c r="E421" s="33"/>
      <c r="F421" s="33"/>
    </row>
    <row r="422" spans="2:6">
      <c r="B422" s="32"/>
      <c r="C422" s="32"/>
      <c r="D422" s="33"/>
      <c r="E422" s="33"/>
      <c r="F422" s="33"/>
    </row>
    <row r="423" spans="2:6">
      <c r="B423" s="32"/>
      <c r="C423" s="32"/>
      <c r="D423" s="33"/>
      <c r="E423" s="33"/>
      <c r="F423" s="33"/>
    </row>
    <row r="424" spans="2:6">
      <c r="B424" s="32"/>
      <c r="C424" s="32"/>
      <c r="D424" s="33"/>
      <c r="E424" s="33"/>
      <c r="F424" s="33"/>
    </row>
    <row r="425" spans="2:6">
      <c r="B425" s="32"/>
      <c r="C425" s="32"/>
      <c r="D425" s="33"/>
      <c r="E425" s="33"/>
      <c r="F425" s="33"/>
    </row>
    <row r="426" spans="2:6">
      <c r="B426" s="32"/>
      <c r="C426" s="32"/>
      <c r="D426" s="33"/>
      <c r="E426" s="33"/>
      <c r="F426" s="33"/>
    </row>
    <row r="427" spans="2:6">
      <c r="B427" s="32"/>
      <c r="C427" s="32"/>
      <c r="D427" s="33"/>
      <c r="E427" s="33"/>
      <c r="F427" s="33"/>
    </row>
    <row r="428" spans="2:6">
      <c r="B428" s="32"/>
      <c r="C428" s="32"/>
      <c r="D428" s="33"/>
      <c r="E428" s="33"/>
      <c r="F428" s="33"/>
    </row>
    <row r="429" spans="2:6">
      <c r="B429" s="32"/>
      <c r="C429" s="32"/>
      <c r="D429" s="33"/>
      <c r="E429" s="33"/>
      <c r="F429" s="33"/>
    </row>
    <row r="430" spans="2:6">
      <c r="B430" s="32"/>
      <c r="C430" s="32"/>
      <c r="D430" s="33"/>
      <c r="E430" s="33"/>
      <c r="F430" s="33"/>
    </row>
    <row r="431" spans="2:6">
      <c r="B431" s="32"/>
      <c r="C431" s="32"/>
      <c r="D431" s="33"/>
      <c r="E431" s="33"/>
      <c r="F431" s="33"/>
    </row>
    <row r="432" spans="2:6">
      <c r="B432" s="32"/>
      <c r="C432" s="32"/>
      <c r="D432" s="33"/>
      <c r="E432" s="33"/>
      <c r="F432" s="33"/>
    </row>
    <row r="433" spans="2:6">
      <c r="B433" s="32"/>
      <c r="C433" s="32"/>
      <c r="D433" s="33"/>
      <c r="E433" s="33"/>
      <c r="F433" s="33"/>
    </row>
    <row r="434" spans="2:6">
      <c r="B434" s="32"/>
      <c r="C434" s="32"/>
      <c r="D434" s="33"/>
      <c r="E434" s="33"/>
      <c r="F434" s="33"/>
    </row>
    <row r="435" spans="2:6">
      <c r="B435" s="32"/>
      <c r="C435" s="32"/>
      <c r="D435" s="33"/>
      <c r="E435" s="33"/>
      <c r="F435" s="33"/>
    </row>
    <row r="436" spans="2:6">
      <c r="B436" s="32"/>
      <c r="C436" s="32"/>
      <c r="D436" s="33"/>
      <c r="E436" s="33"/>
      <c r="F436" s="33"/>
    </row>
    <row r="437" spans="2:6">
      <c r="B437" s="32"/>
      <c r="C437" s="32"/>
      <c r="D437" s="33"/>
      <c r="E437" s="33"/>
      <c r="F437" s="33"/>
    </row>
    <row r="438" spans="2:6">
      <c r="B438" s="32"/>
      <c r="C438" s="32"/>
      <c r="D438" s="33"/>
      <c r="E438" s="33"/>
      <c r="F438" s="33"/>
    </row>
    <row r="439" spans="2:6">
      <c r="B439" s="32"/>
      <c r="C439" s="32"/>
      <c r="D439" s="33"/>
      <c r="E439" s="33"/>
      <c r="F439" s="33"/>
    </row>
    <row r="440" spans="2:6">
      <c r="B440" s="32"/>
      <c r="C440" s="32"/>
      <c r="D440" s="33"/>
      <c r="E440" s="33"/>
      <c r="F440" s="33"/>
    </row>
    <row r="441" spans="2:6">
      <c r="B441" s="32"/>
      <c r="C441" s="32"/>
      <c r="D441" s="33"/>
      <c r="E441" s="33"/>
      <c r="F441" s="33"/>
    </row>
    <row r="442" spans="2:6">
      <c r="B442" s="32"/>
      <c r="C442" s="32"/>
      <c r="D442" s="33"/>
      <c r="E442" s="33"/>
      <c r="F442" s="33"/>
    </row>
    <row r="443" spans="2:6">
      <c r="B443" s="32"/>
      <c r="C443" s="32"/>
      <c r="D443" s="33"/>
      <c r="E443" s="33"/>
      <c r="F443" s="33"/>
    </row>
    <row r="444" spans="2:6">
      <c r="B444" s="32"/>
      <c r="C444" s="32"/>
      <c r="D444" s="33"/>
      <c r="E444" s="33"/>
      <c r="F444" s="33"/>
    </row>
    <row r="445" spans="2:6">
      <c r="B445" s="32"/>
      <c r="C445" s="32"/>
      <c r="D445" s="33"/>
      <c r="E445" s="33"/>
      <c r="F445" s="33"/>
    </row>
    <row r="446" spans="2:6">
      <c r="B446" s="32"/>
      <c r="C446" s="32"/>
      <c r="D446" s="33"/>
      <c r="E446" s="33"/>
      <c r="F446" s="33"/>
    </row>
    <row r="447" spans="2:6">
      <c r="B447" s="32"/>
      <c r="C447" s="32"/>
      <c r="D447" s="33"/>
      <c r="E447" s="33"/>
      <c r="F447" s="33"/>
    </row>
    <row r="448" spans="2:6">
      <c r="B448" s="32"/>
      <c r="C448" s="32"/>
      <c r="D448" s="33"/>
      <c r="E448" s="33"/>
      <c r="F448" s="33"/>
    </row>
    <row r="449" spans="2:6">
      <c r="B449" s="32"/>
      <c r="C449" s="32"/>
      <c r="D449" s="33"/>
      <c r="E449" s="33"/>
      <c r="F449" s="33"/>
    </row>
    <row r="450" spans="2:6">
      <c r="B450" s="32"/>
      <c r="C450" s="32"/>
      <c r="D450" s="33"/>
      <c r="E450" s="33"/>
      <c r="F450" s="33"/>
    </row>
    <row r="451" spans="2:6">
      <c r="B451" s="32"/>
      <c r="C451" s="32"/>
      <c r="D451" s="33"/>
      <c r="E451" s="33"/>
      <c r="F451" s="33"/>
    </row>
    <row r="452" spans="2:6">
      <c r="B452" s="32"/>
      <c r="C452" s="32"/>
      <c r="D452" s="33"/>
      <c r="E452" s="33"/>
      <c r="F452" s="33"/>
    </row>
    <row r="453" spans="2:6">
      <c r="B453" s="32"/>
      <c r="C453" s="32"/>
      <c r="D453" s="33"/>
      <c r="E453" s="33"/>
      <c r="F453" s="33"/>
    </row>
    <row r="454" spans="2:6">
      <c r="B454" s="32"/>
      <c r="C454" s="32"/>
      <c r="D454" s="33"/>
      <c r="E454" s="33"/>
      <c r="F454" s="33"/>
    </row>
    <row r="455" spans="2:6">
      <c r="B455" s="32"/>
      <c r="C455" s="32"/>
      <c r="D455" s="33"/>
      <c r="E455" s="33"/>
      <c r="F455" s="33"/>
    </row>
    <row r="456" spans="2:6">
      <c r="B456" s="32"/>
      <c r="C456" s="32"/>
      <c r="D456" s="33"/>
      <c r="E456" s="33"/>
      <c r="F456" s="33"/>
    </row>
    <row r="457" spans="2:6">
      <c r="B457" s="32"/>
      <c r="C457" s="32"/>
      <c r="D457" s="33"/>
      <c r="E457" s="33"/>
      <c r="F457" s="33"/>
    </row>
    <row r="458" spans="2:6">
      <c r="B458" s="32"/>
      <c r="C458" s="32"/>
      <c r="D458" s="33"/>
      <c r="E458" s="33"/>
      <c r="F458" s="33"/>
    </row>
    <row r="459" spans="2:6">
      <c r="B459" s="32"/>
      <c r="C459" s="32"/>
      <c r="D459" s="33"/>
      <c r="E459" s="33"/>
      <c r="F459" s="33"/>
    </row>
    <row r="460" spans="2:6">
      <c r="B460" s="32"/>
      <c r="C460" s="32"/>
      <c r="D460" s="33"/>
      <c r="E460" s="33"/>
      <c r="F460" s="33"/>
    </row>
    <row r="461" spans="2:6">
      <c r="B461" s="32"/>
      <c r="C461" s="32"/>
      <c r="D461" s="33"/>
      <c r="E461" s="33"/>
      <c r="F461" s="33"/>
    </row>
    <row r="462" spans="2:6">
      <c r="B462" s="32"/>
      <c r="C462" s="32"/>
      <c r="D462" s="33"/>
      <c r="E462" s="33"/>
      <c r="F462" s="33"/>
    </row>
    <row r="463" spans="2:6">
      <c r="B463" s="32"/>
      <c r="C463" s="32"/>
      <c r="D463" s="33"/>
      <c r="E463" s="33"/>
      <c r="F463" s="33"/>
    </row>
    <row r="464" spans="2:6">
      <c r="B464" s="32"/>
      <c r="C464" s="32"/>
      <c r="D464" s="33"/>
      <c r="E464" s="33"/>
      <c r="F464" s="33"/>
    </row>
    <row r="465" spans="2:6">
      <c r="B465" s="32"/>
      <c r="C465" s="32"/>
      <c r="D465" s="33"/>
      <c r="E465" s="33"/>
      <c r="F465" s="33"/>
    </row>
    <row r="466" spans="2:6">
      <c r="B466" s="32"/>
      <c r="C466" s="32"/>
      <c r="D466" s="33"/>
      <c r="E466" s="33"/>
      <c r="F466" s="33"/>
    </row>
    <row r="467" spans="2:6">
      <c r="B467" s="32"/>
      <c r="C467" s="32"/>
      <c r="D467" s="33"/>
      <c r="E467" s="33"/>
      <c r="F467" s="33"/>
    </row>
    <row r="468" spans="2:6">
      <c r="B468" s="32"/>
      <c r="C468" s="32"/>
      <c r="D468" s="33"/>
      <c r="E468" s="33"/>
      <c r="F468" s="33"/>
    </row>
    <row r="469" spans="2:6">
      <c r="B469" s="32"/>
      <c r="C469" s="32"/>
      <c r="D469" s="33"/>
      <c r="E469" s="33"/>
      <c r="F469" s="33"/>
    </row>
    <row r="470" spans="2:6">
      <c r="B470" s="32"/>
      <c r="C470" s="32"/>
      <c r="D470" s="33"/>
      <c r="E470" s="33"/>
      <c r="F470" s="33"/>
    </row>
    <row r="471" spans="2:6">
      <c r="B471" s="32"/>
      <c r="C471" s="32"/>
      <c r="D471" s="33"/>
      <c r="E471" s="33"/>
      <c r="F471" s="33"/>
    </row>
    <row r="472" spans="2:6">
      <c r="B472" s="32"/>
      <c r="C472" s="32"/>
      <c r="D472" s="33"/>
      <c r="E472" s="33"/>
      <c r="F472" s="33"/>
    </row>
    <row r="473" spans="2:6">
      <c r="B473" s="32"/>
      <c r="C473" s="32"/>
      <c r="D473" s="33"/>
      <c r="E473" s="33"/>
      <c r="F473" s="33"/>
    </row>
    <row r="474" spans="2:6">
      <c r="B474" s="32"/>
      <c r="C474" s="32"/>
      <c r="D474" s="33"/>
      <c r="E474" s="33"/>
      <c r="F474" s="33"/>
    </row>
    <row r="475" spans="2:6">
      <c r="B475" s="32"/>
      <c r="C475" s="32"/>
      <c r="D475" s="33"/>
      <c r="E475" s="33"/>
      <c r="F475" s="33"/>
    </row>
    <row r="476" spans="2:6">
      <c r="B476" s="32"/>
      <c r="C476" s="32"/>
      <c r="D476" s="33"/>
      <c r="E476" s="33"/>
      <c r="F476" s="33"/>
    </row>
    <row r="477" spans="2:6">
      <c r="B477" s="32"/>
      <c r="C477" s="32"/>
      <c r="D477" s="33"/>
      <c r="E477" s="33"/>
      <c r="F477" s="33"/>
    </row>
    <row r="478" spans="2:6">
      <c r="B478" s="32"/>
      <c r="C478" s="32"/>
      <c r="D478" s="33"/>
      <c r="E478" s="33"/>
      <c r="F478" s="33"/>
    </row>
    <row r="479" spans="2:6">
      <c r="B479" s="32"/>
      <c r="C479" s="32"/>
      <c r="D479" s="33"/>
      <c r="E479" s="33"/>
      <c r="F479" s="33"/>
    </row>
    <row r="480" spans="2:6">
      <c r="B480" s="32"/>
      <c r="C480" s="32"/>
      <c r="D480" s="33"/>
      <c r="E480" s="33"/>
      <c r="F480" s="33"/>
    </row>
    <row r="481" spans="2:6">
      <c r="B481" s="32"/>
      <c r="C481" s="32"/>
      <c r="D481" s="33"/>
      <c r="E481" s="33"/>
      <c r="F481" s="33"/>
    </row>
    <row r="482" spans="2:6">
      <c r="B482" s="32"/>
      <c r="C482" s="32"/>
      <c r="D482" s="33"/>
      <c r="E482" s="33"/>
      <c r="F482" s="33"/>
    </row>
    <row r="483" spans="2:6">
      <c r="B483" s="32"/>
      <c r="C483" s="32"/>
      <c r="D483" s="33"/>
      <c r="E483" s="33"/>
      <c r="F483" s="33"/>
    </row>
    <row r="484" spans="2:6">
      <c r="B484" s="32"/>
      <c r="C484" s="32"/>
      <c r="D484" s="33"/>
      <c r="E484" s="33"/>
      <c r="F484" s="33"/>
    </row>
    <row r="485" spans="2:6">
      <c r="B485" s="32"/>
      <c r="C485" s="32"/>
      <c r="D485" s="33"/>
      <c r="E485" s="33"/>
      <c r="F485" s="33"/>
    </row>
    <row r="486" spans="2:6">
      <c r="B486" s="32"/>
      <c r="C486" s="32"/>
      <c r="D486" s="33"/>
      <c r="E486" s="33"/>
      <c r="F486" s="33"/>
    </row>
    <row r="487" spans="2:6">
      <c r="B487" s="32"/>
      <c r="C487" s="32"/>
      <c r="D487" s="33"/>
      <c r="E487" s="33"/>
      <c r="F487" s="33"/>
    </row>
    <row r="488" spans="2:6">
      <c r="B488" s="32"/>
      <c r="C488" s="32"/>
      <c r="D488" s="33"/>
      <c r="E488" s="33"/>
      <c r="F488" s="33"/>
    </row>
    <row r="489" spans="2:6">
      <c r="B489" s="32"/>
      <c r="C489" s="32"/>
      <c r="D489" s="33"/>
      <c r="E489" s="33"/>
      <c r="F489" s="33"/>
    </row>
    <row r="490" spans="2:6">
      <c r="B490" s="32"/>
      <c r="C490" s="32"/>
      <c r="D490" s="33"/>
      <c r="E490" s="33"/>
      <c r="F490" s="33"/>
    </row>
    <row r="491" spans="2:6">
      <c r="B491" s="32"/>
      <c r="C491" s="32"/>
      <c r="D491" s="33"/>
      <c r="E491" s="33"/>
      <c r="F491" s="33"/>
    </row>
    <row r="492" spans="2:6">
      <c r="B492" s="32"/>
      <c r="C492" s="32"/>
      <c r="D492" s="34"/>
      <c r="E492" s="34"/>
      <c r="F492" s="34"/>
    </row>
    <row r="493" spans="2:6">
      <c r="B493" s="32"/>
      <c r="C493" s="32"/>
      <c r="D493" s="34"/>
      <c r="E493" s="34"/>
      <c r="F493" s="34"/>
    </row>
    <row r="494" spans="2:6">
      <c r="B494" s="32"/>
      <c r="C494" s="32"/>
      <c r="D494" s="34"/>
      <c r="E494" s="34"/>
      <c r="F494" s="34"/>
    </row>
    <row r="495" spans="2:6">
      <c r="B495" s="32"/>
      <c r="C495" s="32"/>
      <c r="D495" s="34"/>
      <c r="E495" s="34"/>
      <c r="F495" s="34"/>
    </row>
  </sheetData>
  <sheetProtection algorithmName="SHA-512" hashValue="lgF8Jhg0PHfqiKGr7kprfBmvCg5LQDSjYt4abggz2wFUniTyVVCZBP2wKjYCAmvrWg00IjSxizLs749Faz7JNA==" saltValue="JJQ0YezSRCLRzo76Yn+NfA==" spinCount="100000" sheet="1" objects="1" scenarios="1"/>
  <sortState xmlns:xlrd2="http://schemas.microsoft.com/office/spreadsheetml/2017/richdata2" ref="B250:H305">
    <sortCondition ref="B250"/>
  </sortState>
  <mergeCells count="9">
    <mergeCell ref="E1:K1"/>
    <mergeCell ref="A1:D1"/>
    <mergeCell ref="A307:K307"/>
    <mergeCell ref="A308:K308"/>
    <mergeCell ref="A3:K3"/>
    <mergeCell ref="A4:K4"/>
    <mergeCell ref="A6:K6"/>
    <mergeCell ref="A2:K2"/>
    <mergeCell ref="A246:F247"/>
  </mergeCells>
  <phoneticPr fontId="2" type="noConversion"/>
  <conditionalFormatting sqref="B7 B9 B64:F64 B75 B79 C98:F99 B98:B101 B103:B105 B120:B121 B124:B125 B150:F150 B163:C163 E163:F163 B164:F164 B179 B196 B214:B215 B227 B229:F229 B238:F238">
    <cfRule type="containsText" dxfId="25" priority="776" operator="containsText" text="brak strefy">
      <formula>NOT(ISERROR(SEARCH("brak strefy",B7)))</formula>
    </cfRule>
  </conditionalFormatting>
  <conditionalFormatting sqref="B14">
    <cfRule type="containsText" dxfId="24" priority="772" operator="containsText" text="brak strefy">
      <formula>NOT(ISERROR(SEARCH("brak strefy",B14)))</formula>
    </cfRule>
  </conditionalFormatting>
  <conditionalFormatting sqref="B43">
    <cfRule type="containsText" dxfId="23" priority="755" operator="containsText" text="brak strefy">
      <formula>NOT(ISERROR(SEARCH("brak strefy",B43)))</formula>
    </cfRule>
  </conditionalFormatting>
  <conditionalFormatting sqref="B52">
    <cfRule type="containsText" dxfId="22" priority="707" operator="containsText" text="brak strefy">
      <formula>NOT(ISERROR(SEARCH("brak strefy",B52)))</formula>
    </cfRule>
  </conditionalFormatting>
  <conditionalFormatting sqref="B54:B57">
    <cfRule type="containsText" dxfId="21" priority="704" operator="containsText" text="brak strefy">
      <formula>NOT(ISERROR(SEARCH("brak strefy",B54)))</formula>
    </cfRule>
  </conditionalFormatting>
  <conditionalFormatting sqref="B61:B62">
    <cfRule type="containsText" dxfId="20" priority="684" operator="containsText" text="brak strefy">
      <formula>NOT(ISERROR(SEARCH("brak strefy",B61)))</formula>
    </cfRule>
  </conditionalFormatting>
  <conditionalFormatting sqref="B70:B72">
    <cfRule type="containsText" dxfId="19" priority="672" operator="containsText" text="brak strefy">
      <formula>NOT(ISERROR(SEARCH("brak strefy",B70)))</formula>
    </cfRule>
  </conditionalFormatting>
  <conditionalFormatting sqref="B84">
    <cfRule type="containsText" dxfId="18" priority="637" operator="containsText" text="brak strefy">
      <formula>NOT(ISERROR(SEARCH("brak strefy",B84)))</formula>
    </cfRule>
  </conditionalFormatting>
  <conditionalFormatting sqref="B129:B130">
    <cfRule type="containsText" dxfId="17" priority="551" operator="containsText" text="brak strefy">
      <formula>NOT(ISERROR(SEARCH("brak strefy",B129)))</formula>
    </cfRule>
  </conditionalFormatting>
  <conditionalFormatting sqref="B132:B133">
    <cfRule type="containsText" dxfId="16" priority="546" operator="containsText" text="brak strefy">
      <formula>NOT(ISERROR(SEARCH("brak strefy",B132)))</formula>
    </cfRule>
  </conditionalFormatting>
  <conditionalFormatting sqref="B137:B138">
    <cfRule type="containsText" dxfId="15" priority="530" operator="containsText" text="brak strefy">
      <formula>NOT(ISERROR(SEARCH("brak strefy",B137)))</formula>
    </cfRule>
  </conditionalFormatting>
  <conditionalFormatting sqref="B143">
    <cfRule type="containsText" dxfId="14" priority="499" operator="containsText" text="brak strefy">
      <formula>NOT(ISERROR(SEARCH("brak strefy",B143)))</formula>
    </cfRule>
  </conditionalFormatting>
  <conditionalFormatting sqref="B145">
    <cfRule type="containsText" dxfId="13" priority="498" operator="containsText" text="brak strefy">
      <formula>NOT(ISERROR(SEARCH("brak strefy",B145)))</formula>
    </cfRule>
  </conditionalFormatting>
  <conditionalFormatting sqref="B152">
    <cfRule type="containsText" dxfId="12" priority="449" operator="containsText" text="brak strefy">
      <formula>NOT(ISERROR(SEARCH("brak strefy",B152)))</formula>
    </cfRule>
  </conditionalFormatting>
  <conditionalFormatting sqref="B169">
    <cfRule type="containsText" dxfId="11" priority="408" operator="containsText" text="brak strefy">
      <formula>NOT(ISERROR(SEARCH("brak strefy",B169)))</formula>
    </cfRule>
  </conditionalFormatting>
  <conditionalFormatting sqref="B182">
    <cfRule type="containsText" dxfId="10" priority="359" operator="containsText" text="brak strefy">
      <formula>NOT(ISERROR(SEARCH("brak strefy",B182)))</formula>
    </cfRule>
  </conditionalFormatting>
  <conditionalFormatting sqref="B191:B192">
    <cfRule type="containsText" dxfId="9" priority="345" operator="containsText" text="brak strefy">
      <formula>NOT(ISERROR(SEARCH("brak strefy",B191)))</formula>
    </cfRule>
  </conditionalFormatting>
  <conditionalFormatting sqref="B199:B200">
    <cfRule type="containsText" dxfId="8" priority="333" operator="containsText" text="brak strefy">
      <formula>NOT(ISERROR(SEARCH("brak strefy",B199)))</formula>
    </cfRule>
  </conditionalFormatting>
  <conditionalFormatting sqref="B206">
    <cfRule type="containsText" dxfId="7" priority="296" operator="containsText" text="brak strefy">
      <formula>NOT(ISERROR(SEARCH("brak strefy",B206)))</formula>
    </cfRule>
  </conditionalFormatting>
  <conditionalFormatting sqref="B209">
    <cfRule type="containsText" dxfId="6" priority="310" operator="containsText" text="brak strefy">
      <formula>NOT(ISERROR(SEARCH("brak strefy",B209)))</formula>
    </cfRule>
  </conditionalFormatting>
  <conditionalFormatting sqref="B239">
    <cfRule type="containsText" dxfId="5" priority="229" operator="containsText" text="brak strefy">
      <formula>NOT(ISERROR(SEARCH("brak strefy",B239)))</formula>
    </cfRule>
  </conditionalFormatting>
  <conditionalFormatting sqref="B241">
    <cfRule type="containsText" dxfId="4" priority="222" operator="containsText" text="brak strefy">
      <formula>NOT(ISERROR(SEARCH("brak strefy",B241)))</formula>
    </cfRule>
  </conditionalFormatting>
  <conditionalFormatting sqref="B243:B245">
    <cfRule type="containsText" dxfId="3" priority="221" operator="containsText" text="brak strefy">
      <formula>NOT(ISERROR(SEARCH("brak strefy",B243)))</formula>
    </cfRule>
  </conditionalFormatting>
  <conditionalFormatting sqref="D46">
    <cfRule type="containsText" dxfId="2" priority="725" operator="containsText" text="brak strefy">
      <formula>NOT(ISERROR(SEARCH("brak strefy",D46)))</formula>
    </cfRule>
  </conditionalFormatting>
  <conditionalFormatting sqref="D123">
    <cfRule type="containsText" dxfId="1" priority="541" operator="containsText" text="brak strefy">
      <formula>NOT(ISERROR(SEARCH("brak strefy",D123)))</formula>
    </cfRule>
  </conditionalFormatting>
  <conditionalFormatting sqref="D157:D163">
    <cfRule type="containsText" dxfId="0" priority="1" operator="containsText" text="brak strefy">
      <formula>NOT(ISERROR(SEARCH("brak strefy",D157)))</formula>
    </cfRule>
  </conditionalFormatting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Props1.xml><?xml version="1.0" encoding="utf-8"?>
<ds:datastoreItem xmlns:ds="http://schemas.openxmlformats.org/officeDocument/2006/customXml" ds:itemID="{053ED80D-20B1-4958-91A2-55B7D6247A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108104-3150-4171-A12F-356B1334F8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63F252-7E4B-47B2-9C62-8A684340B5DF}">
  <ds:schemaRefs>
    <ds:schemaRef ds:uri="http://schemas.microsoft.com/office/2006/metadata/properties"/>
    <ds:schemaRef ds:uri="1ac5503b-3c3e-4308-8d3b-e0282d3301dc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c6aa96e7-6abe-4684-9746-9f735e82fabe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Szkółka SZMIT</dc:creator>
  <cp:lastModifiedBy>Joanna Kowalska</cp:lastModifiedBy>
  <dcterms:created xsi:type="dcterms:W3CDTF">2021-06-28T05:33:50Z</dcterms:created>
  <dcterms:modified xsi:type="dcterms:W3CDTF">2026-02-24T07:19:14Z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