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M:\2026\20-26 Remont drogi nr 296 odcinkami\NI.2720.20.2026\"/>
    </mc:Choice>
  </mc:AlternateContent>
  <xr:revisionPtr revIDLastSave="0" documentId="13_ncr:1_{3C13A987-3907-4B23-8325-0F5EB01A8699}" xr6:coauthVersionLast="47" xr6:coauthVersionMax="47" xr10:uidLastSave="{00000000-0000-0000-0000-000000000000}"/>
  <bookViews>
    <workbookView xWindow="-108" yWindow="-108" windowWidth="23256" windowHeight="12456" activeTab="2" xr2:uid="{1653DFF0-3C65-4A0C-A30E-3D8AEC3CE1B7}"/>
  </bookViews>
  <sheets>
    <sheet name=" km 61+600-62+200" sheetId="3" r:id="rId1"/>
    <sheet name="km 63+600-64+900" sheetId="2" r:id="rId2"/>
    <sheet name="km 66+600-67+300" sheetId="4" r:id="rId3"/>
  </sheets>
  <definedNames>
    <definedName name="_xlnm.Print_Area" localSheetId="0">' km 61+600-62+200'!$A$1:$G$21</definedName>
    <definedName name="_xlnm.Print_Area" localSheetId="1">'km 63+600-64+900'!$A$1:$G$67</definedName>
    <definedName name="_xlnm.Print_Area" localSheetId="2">'km 66+600-67+300'!$A$1:$G$37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1" i="3" l="1"/>
</calcChain>
</file>

<file path=xl/sharedStrings.xml><?xml version="1.0" encoding="utf-8"?>
<sst xmlns="http://schemas.openxmlformats.org/spreadsheetml/2006/main" count="372" uniqueCount="182">
  <si>
    <t xml:space="preserve"> </t>
  </si>
  <si>
    <t>Podstawa wyceny</t>
  </si>
  <si>
    <t>Opis</t>
  </si>
  <si>
    <t>Jedn. miary</t>
  </si>
  <si>
    <t>Ilość</t>
  </si>
  <si>
    <t>Cena
zł</t>
  </si>
  <si>
    <t>Wartość
zł
(5x6)</t>
  </si>
  <si>
    <t>ROBOTY PRZYGOTOWAWCZE I ROZBIÓRKOWE</t>
  </si>
  <si>
    <t>1.</t>
  </si>
  <si>
    <t xml:space="preserve">D-05.03.11          </t>
  </si>
  <si>
    <t>2.</t>
  </si>
  <si>
    <t xml:space="preserve">D-06.03.01         </t>
  </si>
  <si>
    <t>3.</t>
  </si>
  <si>
    <t xml:space="preserve">D-01.02.01        </t>
  </si>
  <si>
    <t>Wycinka krzaków i samosiejek z wywozem i utylizacją</t>
  </si>
  <si>
    <t>4.</t>
  </si>
  <si>
    <t xml:space="preserve">D-06.04.01         </t>
  </si>
  <si>
    <t>Oczyszczenie i odmulenie rowów przydrożnych z wyprofilowaniem skarp 
- wraz z wywozem i utylizacją urobku</t>
  </si>
  <si>
    <t>m</t>
  </si>
  <si>
    <t>ODWODNIENIE KORPUSU DROGOWEGO</t>
  </si>
  <si>
    <t>5.</t>
  </si>
  <si>
    <t xml:space="preserve">D-03.01.03  </t>
  </si>
  <si>
    <t>Oczyszczenie i odmulenie przepustu Dn 600 i Dn 800 pod koroną drogi</t>
  </si>
  <si>
    <t>PODBUDOWY</t>
  </si>
  <si>
    <t>7.</t>
  </si>
  <si>
    <t>NAWIERZCHNIE</t>
  </si>
  <si>
    <t>8.</t>
  </si>
  <si>
    <t xml:space="preserve">D-04.03.01        </t>
  </si>
  <si>
    <t>Oczyszczenie i skropienie emulsją asf. 0,7 kg/m2</t>
  </si>
  <si>
    <t>9.</t>
  </si>
  <si>
    <t xml:space="preserve">D-05.03.05b        </t>
  </si>
  <si>
    <t>10.</t>
  </si>
  <si>
    <t xml:space="preserve">D-04.03.01          </t>
  </si>
  <si>
    <t>Oczyszczenie i skropienie emulsją asf. 0,3 kg/m2</t>
  </si>
  <si>
    <t>11.</t>
  </si>
  <si>
    <t xml:space="preserve">D-05.03.13a        </t>
  </si>
  <si>
    <t>12.</t>
  </si>
  <si>
    <t xml:space="preserve">D-05.03.05a        </t>
  </si>
  <si>
    <t>13.</t>
  </si>
  <si>
    <t>14.</t>
  </si>
  <si>
    <t>ROBOTY WYKOŃCZENIOWE</t>
  </si>
  <si>
    <t>15.</t>
  </si>
  <si>
    <t>16.</t>
  </si>
  <si>
    <t>szt.</t>
  </si>
  <si>
    <t>18.</t>
  </si>
  <si>
    <t>19.</t>
  </si>
  <si>
    <t xml:space="preserve">D-07.02.01        </t>
  </si>
  <si>
    <t>20.</t>
  </si>
  <si>
    <t>21.</t>
  </si>
  <si>
    <t>Opracowanie, zatwierdzenie i wyniesienie w terenie Projektu docelowej organizacji ruchu</t>
  </si>
  <si>
    <t>kpl.</t>
  </si>
  <si>
    <t xml:space="preserve">D-01.02.04        </t>
  </si>
  <si>
    <t>Rozebranie podbudowy z kruszywa pod nawierzchnię jezdni (z wywozem 
i utylizacją) - średnia grubość 25 cm</t>
  </si>
  <si>
    <t xml:space="preserve">D-04.01.01        </t>
  </si>
  <si>
    <t xml:space="preserve">Korytowanie wraz z profilowaniem i zagęszczeniem podłoża pod nawierzchnię peronu głębokość (z wywozem i kosztami utylizacji) - 
10 cm </t>
  </si>
  <si>
    <t xml:space="preserve">Korytowanie wraz z profilowaniem i zagęszczeniem podłoża pod nawierzchnię zatoki autobusowej (z wywozem i kosztami utylizacji) - 
głębokość 35 cm </t>
  </si>
  <si>
    <t>D-04.05.01b</t>
  </si>
  <si>
    <t xml:space="preserve">D-04.02.01 </t>
  </si>
  <si>
    <t>Warstwa odcinająca z pospółki gr. 10 cm - peron</t>
  </si>
  <si>
    <t>22.</t>
  </si>
  <si>
    <t>Warstwa odcinająca z pospółki CBR &gt; 20 % gr. 15 cm - zatoka autobusowa</t>
  </si>
  <si>
    <t>23.</t>
  </si>
  <si>
    <t xml:space="preserve">D-04.10.01      </t>
  </si>
  <si>
    <t>24.</t>
  </si>
  <si>
    <t>25.</t>
  </si>
  <si>
    <t xml:space="preserve">D-04.06.01B </t>
  </si>
  <si>
    <t>26.</t>
  </si>
  <si>
    <t xml:space="preserve">D-04.04.02        </t>
  </si>
  <si>
    <t>27.</t>
  </si>
  <si>
    <t>28.</t>
  </si>
  <si>
    <t>Warstwa wiążąca z AC 16W KR-3 - grubość po zagęszczeniu 8 cm</t>
  </si>
  <si>
    <t>29.</t>
  </si>
  <si>
    <t>30.</t>
  </si>
  <si>
    <t>Warstwa ścieralna z SMA 11 KR-3 - gr. 4 cm</t>
  </si>
  <si>
    <t>31.</t>
  </si>
  <si>
    <t>D-05.03.23a</t>
  </si>
  <si>
    <t>32.</t>
  </si>
  <si>
    <t>D-05.03.01</t>
  </si>
  <si>
    <t>33.</t>
  </si>
  <si>
    <t>Przebrukowanie istn. nawierzchni z kostki brukowej gr. 8cm (20% materiał nowy) na miale kamiennym 0/5 - zjazd</t>
  </si>
  <si>
    <t>34.</t>
  </si>
  <si>
    <t>35.</t>
  </si>
  <si>
    <t>36.</t>
  </si>
  <si>
    <t>37.</t>
  </si>
  <si>
    <t>ELEMENTY ULIC</t>
  </si>
  <si>
    <t>38.</t>
  </si>
  <si>
    <t>39.</t>
  </si>
  <si>
    <t>D-08.01.01</t>
  </si>
  <si>
    <t>40.</t>
  </si>
  <si>
    <t>41.</t>
  </si>
  <si>
    <t>D-08.03.01</t>
  </si>
  <si>
    <t>42.</t>
  </si>
  <si>
    <t xml:space="preserve">Utwardzenie poboczy kruszywem łamanym 0/31,5 mm - grubość po zagęszczeniu 15 cm </t>
  </si>
  <si>
    <t>43.</t>
  </si>
  <si>
    <t xml:space="preserve">D-03.02.01         </t>
  </si>
  <si>
    <t>44.</t>
  </si>
  <si>
    <t>OZNAKOWANIE I URZĄDZENIA BEZPIECZEŃSTWA RUCHU</t>
  </si>
  <si>
    <t>45.</t>
  </si>
  <si>
    <t>46.</t>
  </si>
  <si>
    <t>47.</t>
  </si>
  <si>
    <t>48.</t>
  </si>
  <si>
    <t>49.</t>
  </si>
  <si>
    <t>D-03.01.03a</t>
  </si>
  <si>
    <t xml:space="preserve">Remont drogi wojewódzkiej nr 296 w km 63+600 - 64+900
</t>
  </si>
  <si>
    <t>KOSZTORYS OFERTOWY</t>
  </si>
  <si>
    <t>Rozebranie betonowych krawężników i obrzeży wraz z ławą betonową (z wywozem i utylizacją)</t>
  </si>
  <si>
    <t xml:space="preserve">Frezowanie nawierzchni bitumicznej na średnią gł. 15 cm - z wywozem na odkład do ponownego wbudowania w podbudowe MCE </t>
  </si>
  <si>
    <t>m2</t>
  </si>
  <si>
    <t>Rozebranie nawierzchni z betonowej kostki brukowej gr. 8 cm wraz z podbudową (z wywozem i utylizacją) - zatoka autobusowa, zjazd i peron</t>
  </si>
  <si>
    <t>Nawierzchnia ścieralna AC 11S gr. 5 cm- zjazdy</t>
  </si>
  <si>
    <t xml:space="preserve">Korytowanie wraz z profilowaniem i zagęszczeniem podłoża pod nawierzchnię  (z wywozem i kosztami utylizacji) - 
głębokość 15 cm - zjazdy </t>
  </si>
  <si>
    <t>Korytowanie wraz z profilowaniem i zagęszczeniem podłoża pod nawierzchnię  (z wywozem i kosztami utylizacji) - 
głębokość 25 cm - zjazdy</t>
  </si>
  <si>
    <t>-</t>
  </si>
  <si>
    <t>Mechaniczne ścinanie poboczy o gr. 15 cm wraz z wywozemi i utylizacją urobku w km 64+137-64+900</t>
  </si>
  <si>
    <t>Rozbiórka ścianek czołowych przepustów z kostki kamiennej z wywozem 
i utylizacją</t>
  </si>
  <si>
    <t>Rozebranie podbudowy z bruku kamienego łupanego pod nawierzchnię jezdni - średnia grubość 10 cm</t>
  </si>
  <si>
    <t>Podbudowa z kruszywa łamanego stabilizowanego mechanicznie 0/31,5 grubości 10 cm - peron</t>
  </si>
  <si>
    <t>Podbudowa z kruszywa łamanego stabilizowanego mechanicznie 0/31,5 grubości 15 cm - zjazdy</t>
  </si>
  <si>
    <t>Warstwa podbudowy z MCE gr. 20 cm (15 cm frezowiny + 5 cm doziarnienie)</t>
  </si>
  <si>
    <t xml:space="preserve">Demontaż i montaż słupków naprowadzących U-1a, U-1b </t>
  </si>
  <si>
    <t xml:space="preserve">Montaż prefabrykowanych ścianek czołowych przepustów  śr. ɸ 400 mm </t>
  </si>
  <si>
    <t xml:space="preserve">Montaż prefabrykowanych ścianek czołowych przepustów  śr. ɸ 600 mm </t>
  </si>
  <si>
    <t xml:space="preserve">Montaż prefabrykowanych ścianek czołowych przepustów  śr. ɸ 800 mm </t>
  </si>
  <si>
    <t>Oczyszczenie kolektora deszczowego Dn 200 i Dn 300</t>
  </si>
  <si>
    <t>Układanie nawierzchni z kostki brukowej gr. 8cm na miale kamiennym 0/5 - zjazd</t>
  </si>
  <si>
    <t>Układanie nawierzchni z betonowej kostki brukowej gr. 8cm na miale kamiennym 0/5 - peron</t>
  </si>
  <si>
    <t xml:space="preserve">Układanie krawężników betonowych 15x30 na ławie betonowej C12/15 </t>
  </si>
  <si>
    <t xml:space="preserve">Układanie krawężników najazdowych 15x22 na ławie betonowej C12/15 </t>
  </si>
  <si>
    <t xml:space="preserve">Układanie betonowych obrzeży 8x30 na ławie betonowej C12/15 </t>
  </si>
  <si>
    <t>Mechaniczne ścinanie poboczy o gr. 10 cm wraz z wywozem 
i utylizacją urobku w km 63+600-64+137</t>
  </si>
  <si>
    <t>Wymiana kratek żeliwnych wpustowych z zawiasami wraz z regulacją wysokościową</t>
  </si>
  <si>
    <t>Regulacja pionowa istniejących studni kanalizacji deszczowej wraz 
z wymianą włazów kl. D-400</t>
  </si>
  <si>
    <t>50.</t>
  </si>
  <si>
    <t>Podbudowa z betonu cementowego C20/25 gr. 20 cm  - zatoka autobusowa</t>
  </si>
  <si>
    <t>wartość nettto</t>
  </si>
  <si>
    <t>vat</t>
  </si>
  <si>
    <t>wartość brutto</t>
  </si>
  <si>
    <t>Frezowanie nawierzchni bitumicznej na średnią gł. 3 cm - z wywozem na odkład do ponownego wbudowania w podbudowe MCE  - zjazdy km 63+600-64+137</t>
  </si>
  <si>
    <t>Frezowanie nawierzchni bitumicznej na średnią gł. 10 cm - z wywozem na odkład do ponownego wbudowania w podbudowe MCE  - zjazdy km 64+137-64+900</t>
  </si>
  <si>
    <t>Warstwa wiążąca z AC 16W gr. 7 cm- zjazdy</t>
  </si>
  <si>
    <t>Układanie nawierzchni z kostki kamiennej 18/20 na podsypce cementowo - piaskowej 1:3 - zatoka autobusowa</t>
  </si>
  <si>
    <t>6.</t>
  </si>
  <si>
    <t>Ulepszone podłoże z gruntu stabilizowanego cementem Rm = 1,5-2,5 MPa na miejscu - średnia gr. 20 cm w km 64+137 - 64+900</t>
  </si>
  <si>
    <t>17.</t>
  </si>
  <si>
    <t xml:space="preserve">Remont drogi wojewódzkiej nr 296 w km 61+600 - 62+200
</t>
  </si>
  <si>
    <t>Lp.</t>
  </si>
  <si>
    <t>j.m</t>
  </si>
  <si>
    <t>cena</t>
  </si>
  <si>
    <t>Wartość</t>
  </si>
  <si>
    <t>zł</t>
  </si>
  <si>
    <t>(5 x 6)</t>
  </si>
  <si>
    <t>D-05.03.11</t>
  </si>
  <si>
    <t>Frezowanie profilujące nawierzchni bitumicznej średnia 
gr. 4 cm (z wywozem i utylizacją)</t>
  </si>
  <si>
    <t>Oczyszczenie i skropienie emulsją asf. 0,5 kg/m2</t>
  </si>
  <si>
    <t>D-05.03.05a</t>
  </si>
  <si>
    <t>Warstwa ścieralna z SMA 11 KR-3  - grubość po zagęszczeniu 4 cm</t>
  </si>
  <si>
    <t>Mechaniczne ścinanie poboczy o gr. 10 cm wraz z wywozem 
i utylizacją urobku</t>
  </si>
  <si>
    <t>D-06.03.02</t>
  </si>
  <si>
    <t>Uzupełnienie i utwardzenie poboczy mieszanką z kruszywa łamanego 0/31,5 mm po zagęszczeniu grubości 10 cm</t>
  </si>
  <si>
    <t xml:space="preserve">D-07.01.01 D-07.02.01    </t>
  </si>
  <si>
    <t xml:space="preserve">Remont drogi wojewódzkiej nr 296 w km 66+700 - 67+300
</t>
  </si>
  <si>
    <t>Frezowanie nawierzchni bitumicznej na średnią gł. 20 cm - do ponownego wbudowania w podbudowę MCE</t>
  </si>
  <si>
    <t>Oczyszczenie i odmulenie rowów przydrożnych z wyprofilowaniem skarp 
wraz z wywozem i utylizacją urobku</t>
  </si>
  <si>
    <t>Korytowanie wraz z profilowaniem i zagęszczeniem podłoża (z wywozem i kosztami utylizacji) średnia głębokość 20 cm - zjazdy</t>
  </si>
  <si>
    <t>Podbudowa z kruszywa łamanego stabilizowanego mechanicznie 0/31,5 grubości 20 cm - zjazdy</t>
  </si>
  <si>
    <t xml:space="preserve">D-04.10.01         </t>
  </si>
  <si>
    <t>Warstwa wiążąca  AC 16 W gr. 8 cm - zjazdy</t>
  </si>
  <si>
    <t>Warstwa ścieralna z AC 11S gr. 5 cm - zjazdy</t>
  </si>
  <si>
    <t xml:space="preserve">Utwardzenie poboczy kruszywem łamanym 0/31,5 mm
grubość po zagęszczeniu 20 cm </t>
  </si>
  <si>
    <t>D-01.02.04</t>
  </si>
  <si>
    <t xml:space="preserve">Demontaż barier ochronnych stalowych z posegregowaniem elementów załadunkiem, wyładunkiem i odwozem na bazę obwodu drogowego DSDiK w Tylicach </t>
  </si>
  <si>
    <t>D-07.05.01</t>
  </si>
  <si>
    <t>Montaż barier ochronnych stalowych H1W3A wraz z elementami odblaskowymi</t>
  </si>
  <si>
    <t>Zakończenia barier- skos+"baranie rogi"</t>
  </si>
  <si>
    <r>
      <t>m</t>
    </r>
    <r>
      <rPr>
        <vertAlign val="superscript"/>
        <sz val="10"/>
        <color theme="1"/>
        <rFont val="Times New Roman"/>
        <family val="1"/>
        <charset val="238"/>
      </rPr>
      <t>2</t>
    </r>
  </si>
  <si>
    <r>
      <t>m</t>
    </r>
    <r>
      <rPr>
        <vertAlign val="superscript"/>
        <sz val="10"/>
        <rFont val="Times New Roman"/>
        <family val="1"/>
        <charset val="238"/>
      </rPr>
      <t>2</t>
    </r>
  </si>
  <si>
    <r>
      <t>m</t>
    </r>
    <r>
      <rPr>
        <vertAlign val="superscript"/>
        <sz val="10"/>
        <rFont val="Times New Roman"/>
        <family val="1"/>
        <charset val="238"/>
      </rPr>
      <t>3</t>
    </r>
  </si>
  <si>
    <r>
      <t xml:space="preserve">Rozbiórka starego uszkodzonego przepustu i wymiana na nowy 
z rur karbowanych HDPE śr. </t>
    </r>
    <r>
      <rPr>
        <sz val="10"/>
        <rFont val="Times New Roman"/>
        <family val="1"/>
        <charset val="238"/>
      </rPr>
      <t xml:space="preserve">f 400 mm </t>
    </r>
    <r>
      <rPr>
        <sz val="10"/>
        <color theme="1"/>
        <rFont val="Times New Roman"/>
        <family val="1"/>
        <charset val="238"/>
      </rPr>
      <t>pod zjazdem z robotami towarzyszącymi (podsypka, obsypka, zasypka), wykonaniem ław, warstw podbudowy z kruszywa łamanego 0/31,5 gr. 20 cm</t>
    </r>
  </si>
  <si>
    <t>Zakup i montaż tablicy informacyjnej według OPZ pkt 16</t>
  </si>
  <si>
    <t>Zakup i montaż tablicy informacyjnej według OPZ pkt 17</t>
  </si>
  <si>
    <t>D-01.02.04     D-07.02.02</t>
  </si>
  <si>
    <t>D-01.02.04      D-07.02.02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</si>
</sst>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zł&quot;;[Red]\-#,##0.00\ &quot;zł&quot;"/>
    <numFmt numFmtId="164" formatCode="#,##0.0"/>
    <numFmt numFmtId="165" formatCode="0.0"/>
  </numFmts>
  <fonts count="19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9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vertAlign val="superscript"/>
      <sz val="10"/>
      <color theme="1"/>
      <name val="Times New Roman"/>
      <family val="1"/>
      <charset val="238"/>
    </font>
    <font>
      <sz val="10"/>
      <name val="Times New Roman"/>
      <family val="1"/>
      <charset val="238"/>
    </font>
    <font>
      <vertAlign val="superscript"/>
      <sz val="10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9"/>
      <name val="Times New Roman"/>
      <family val="1"/>
      <charset val="238"/>
    </font>
    <font>
      <sz val="8"/>
      <color theme="1"/>
      <name val="Times New Roman"/>
      <family val="1"/>
      <charset val="238"/>
    </font>
    <font>
      <b/>
      <sz val="1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2">
    <xf numFmtId="0" fontId="0" fillId="0" borderId="0" xfId="0"/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0" fillId="2" borderId="0" xfId="0" applyFill="1"/>
    <xf numFmtId="0" fontId="0" fillId="0" borderId="0" xfId="0" applyAlignment="1">
      <alignment horizontal="center" vertical="center"/>
    </xf>
    <xf numFmtId="0" fontId="4" fillId="0" borderId="0" xfId="0" applyFont="1"/>
    <xf numFmtId="0" fontId="5" fillId="0" borderId="0" xfId="0" applyFont="1"/>
    <xf numFmtId="0" fontId="7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left" vertical="center" wrapText="1"/>
    </xf>
    <xf numFmtId="0" fontId="9" fillId="0" borderId="15" xfId="0" applyFont="1" applyBorder="1" applyAlignment="1">
      <alignment horizontal="center" vertical="center" wrapText="1"/>
    </xf>
    <xf numFmtId="164" fontId="9" fillId="0" borderId="16" xfId="0" applyNumberFormat="1" applyFont="1" applyBorder="1" applyAlignment="1">
      <alignment horizontal="center" vertical="center" wrapText="1"/>
    </xf>
    <xf numFmtId="0" fontId="11" fillId="2" borderId="14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vertical="center" wrapText="1"/>
    </xf>
    <xf numFmtId="0" fontId="11" fillId="2" borderId="4" xfId="0" applyFont="1" applyFill="1" applyBorder="1" applyAlignment="1">
      <alignment horizontal="left" vertical="center" wrapText="1"/>
    </xf>
    <xf numFmtId="0" fontId="11" fillId="2" borderId="4" xfId="0" applyFont="1" applyFill="1" applyBorder="1" applyAlignment="1">
      <alignment horizontal="center" vertical="center" wrapText="1"/>
    </xf>
    <xf numFmtId="164" fontId="11" fillId="2" borderId="4" xfId="0" applyNumberFormat="1" applyFont="1" applyFill="1" applyBorder="1" applyAlignment="1">
      <alignment horizontal="center" vertical="center" wrapText="1"/>
    </xf>
    <xf numFmtId="2" fontId="11" fillId="2" borderId="4" xfId="0" applyNumberFormat="1" applyFont="1" applyFill="1" applyBorder="1" applyAlignment="1">
      <alignment horizontal="right" vertical="center" wrapText="1"/>
    </xf>
    <xf numFmtId="164" fontId="11" fillId="2" borderId="19" xfId="0" applyNumberFormat="1" applyFont="1" applyFill="1" applyBorder="1" applyAlignment="1">
      <alignment horizontal="center" vertical="center" wrapText="1"/>
    </xf>
    <xf numFmtId="0" fontId="9" fillId="0" borderId="16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center" vertical="center" wrapText="1"/>
    </xf>
    <xf numFmtId="164" fontId="11" fillId="0" borderId="4" xfId="0" applyNumberFormat="1" applyFont="1" applyBorder="1" applyAlignment="1">
      <alignment horizontal="center" vertical="center" wrapText="1"/>
    </xf>
    <xf numFmtId="2" fontId="11" fillId="0" borderId="4" xfId="0" applyNumberFormat="1" applyFont="1" applyBorder="1" applyAlignment="1">
      <alignment horizontal="right" vertical="center" wrapText="1"/>
    </xf>
    <xf numFmtId="0" fontId="11" fillId="0" borderId="19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center" vertical="center" wrapText="1"/>
    </xf>
    <xf numFmtId="164" fontId="9" fillId="0" borderId="4" xfId="0" applyNumberFormat="1" applyFont="1" applyBorder="1" applyAlignment="1">
      <alignment horizontal="center" vertical="center" wrapText="1"/>
    </xf>
    <xf numFmtId="2" fontId="9" fillId="0" borderId="4" xfId="0" applyNumberFormat="1" applyFont="1" applyBorder="1" applyAlignment="1">
      <alignment horizontal="right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 wrapTex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165" fontId="9" fillId="0" borderId="0" xfId="0" applyNumberFormat="1" applyFont="1" applyAlignment="1">
      <alignment horizontal="center" vertical="center" wrapText="1"/>
    </xf>
    <xf numFmtId="2" fontId="9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8" fontId="16" fillId="0" borderId="19" xfId="0" applyNumberFormat="1" applyFont="1" applyBorder="1" applyAlignment="1">
      <alignment horizontal="right" vertical="center"/>
    </xf>
    <xf numFmtId="8" fontId="16" fillId="0" borderId="26" xfId="0" applyNumberFormat="1" applyFont="1" applyBorder="1" applyAlignment="1">
      <alignment horizontal="right" vertical="center"/>
    </xf>
    <xf numFmtId="8" fontId="16" fillId="0" borderId="29" xfId="0" applyNumberFormat="1" applyFont="1" applyBorder="1" applyAlignment="1">
      <alignment horizontal="right" vertical="center"/>
    </xf>
    <xf numFmtId="0" fontId="8" fillId="0" borderId="34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/>
    </xf>
    <xf numFmtId="0" fontId="8" fillId="0" borderId="39" xfId="0" applyFont="1" applyBorder="1" applyAlignment="1">
      <alignment horizontal="center" vertical="center" wrapText="1"/>
    </xf>
    <xf numFmtId="0" fontId="8" fillId="0" borderId="40" xfId="0" applyFont="1" applyBorder="1" applyAlignment="1">
      <alignment horizontal="center" vertical="center" wrapText="1"/>
    </xf>
    <xf numFmtId="0" fontId="8" fillId="0" borderId="41" xfId="0" applyFont="1" applyBorder="1" applyAlignment="1">
      <alignment horizontal="center" vertical="center" wrapText="1"/>
    </xf>
    <xf numFmtId="0" fontId="9" fillId="0" borderId="38" xfId="0" applyFont="1" applyBorder="1" applyAlignment="1">
      <alignment horizontal="center" vertical="center" wrapText="1"/>
    </xf>
    <xf numFmtId="0" fontId="8" fillId="0" borderId="45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11" fillId="2" borderId="46" xfId="0" applyFont="1" applyFill="1" applyBorder="1" applyAlignment="1">
      <alignment horizontal="center" vertical="center" wrapText="1"/>
    </xf>
    <xf numFmtId="0" fontId="9" fillId="2" borderId="47" xfId="0" applyFont="1" applyFill="1" applyBorder="1" applyAlignment="1">
      <alignment horizontal="center" vertical="center" wrapText="1"/>
    </xf>
    <xf numFmtId="0" fontId="11" fillId="0" borderId="47" xfId="0" applyFont="1" applyBorder="1" applyAlignment="1">
      <alignment horizontal="left" vertical="center" wrapText="1"/>
    </xf>
    <xf numFmtId="0" fontId="11" fillId="0" borderId="47" xfId="0" applyFont="1" applyBorder="1" applyAlignment="1">
      <alignment horizontal="center" vertical="center" wrapText="1"/>
    </xf>
    <xf numFmtId="164" fontId="11" fillId="0" borderId="47" xfId="0" applyNumberFormat="1" applyFont="1" applyBorder="1" applyAlignment="1">
      <alignment horizontal="center" vertical="center" wrapText="1"/>
    </xf>
    <xf numFmtId="2" fontId="11" fillId="0" borderId="47" xfId="0" applyNumberFormat="1" applyFont="1" applyBorder="1" applyAlignment="1">
      <alignment horizontal="right" vertical="center" wrapText="1"/>
    </xf>
    <xf numFmtId="0" fontId="14" fillId="0" borderId="26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center" vertical="center" wrapText="1"/>
    </xf>
    <xf numFmtId="4" fontId="11" fillId="0" borderId="12" xfId="0" applyNumberFormat="1" applyFont="1" applyBorder="1" applyAlignment="1">
      <alignment horizontal="center" vertical="center" wrapText="1"/>
    </xf>
    <xf numFmtId="2" fontId="11" fillId="0" borderId="12" xfId="0" applyNumberFormat="1" applyFont="1" applyBorder="1" applyAlignment="1">
      <alignment horizontal="right" vertical="center" wrapText="1"/>
    </xf>
    <xf numFmtId="0" fontId="11" fillId="0" borderId="13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left" vertical="center" wrapText="1"/>
    </xf>
    <xf numFmtId="4" fontId="11" fillId="0" borderId="5" xfId="0" applyNumberFormat="1" applyFont="1" applyBorder="1" applyAlignment="1">
      <alignment horizontal="center" vertical="center" wrapText="1"/>
    </xf>
    <xf numFmtId="2" fontId="11" fillId="0" borderId="5" xfId="0" applyNumberFormat="1" applyFont="1" applyBorder="1" applyAlignment="1">
      <alignment horizontal="right" vertical="center" wrapText="1"/>
    </xf>
    <xf numFmtId="0" fontId="11" fillId="0" borderId="10" xfId="0" applyFont="1" applyBorder="1" applyAlignment="1">
      <alignment horizontal="center" vertical="center" wrapText="1"/>
    </xf>
    <xf numFmtId="4" fontId="9" fillId="0" borderId="4" xfId="0" applyNumberFormat="1" applyFont="1" applyBorder="1" applyAlignment="1">
      <alignment horizontal="center" vertical="center" wrapText="1"/>
    </xf>
    <xf numFmtId="0" fontId="17" fillId="0" borderId="4" xfId="0" applyFont="1" applyBorder="1" applyAlignment="1">
      <alignment vertical="center" wrapText="1"/>
    </xf>
    <xf numFmtId="0" fontId="7" fillId="2" borderId="0" xfId="0" applyFont="1" applyFill="1"/>
    <xf numFmtId="0" fontId="17" fillId="2" borderId="14" xfId="0" applyFont="1" applyFill="1" applyBorder="1" applyAlignment="1">
      <alignment horizontal="center" vertical="center" wrapText="1"/>
    </xf>
    <xf numFmtId="0" fontId="17" fillId="0" borderId="19" xfId="0" applyFont="1" applyBorder="1" applyAlignment="1">
      <alignment horizontal="center" vertical="center" wrapText="1"/>
    </xf>
    <xf numFmtId="0" fontId="9" fillId="2" borderId="14" xfId="0" applyFont="1" applyFill="1" applyBorder="1" applyAlignment="1">
      <alignment horizontal="center" vertical="center" wrapText="1"/>
    </xf>
    <xf numFmtId="0" fontId="9" fillId="0" borderId="19" xfId="0" applyFont="1" applyBorder="1" applyAlignment="1">
      <alignment horizontal="left" vertical="center" wrapText="1"/>
    </xf>
    <xf numFmtId="164" fontId="9" fillId="0" borderId="19" xfId="0" applyNumberFormat="1" applyFont="1" applyBorder="1" applyAlignment="1">
      <alignment horizontal="center" vertical="center" wrapText="1"/>
    </xf>
    <xf numFmtId="0" fontId="17" fillId="0" borderId="19" xfId="0" applyFont="1" applyBorder="1" applyAlignment="1">
      <alignment vertical="center" wrapText="1"/>
    </xf>
    <xf numFmtId="0" fontId="9" fillId="0" borderId="19" xfId="0" applyFont="1" applyBorder="1" applyAlignment="1">
      <alignment horizontal="right" vertical="center" wrapText="1"/>
    </xf>
    <xf numFmtId="0" fontId="9" fillId="0" borderId="47" xfId="0" applyFont="1" applyBorder="1" applyAlignment="1">
      <alignment horizontal="left" vertical="center" wrapText="1"/>
    </xf>
    <xf numFmtId="0" fontId="9" fillId="0" borderId="47" xfId="0" applyFont="1" applyBorder="1" applyAlignment="1">
      <alignment horizontal="center" vertical="center" wrapText="1"/>
    </xf>
    <xf numFmtId="164" fontId="9" fillId="0" borderId="47" xfId="0" applyNumberFormat="1" applyFont="1" applyBorder="1" applyAlignment="1">
      <alignment horizontal="center" vertical="center" wrapText="1"/>
    </xf>
    <xf numFmtId="2" fontId="9" fillId="0" borderId="47" xfId="0" applyNumberFormat="1" applyFont="1" applyBorder="1" applyAlignment="1">
      <alignment horizontal="right" vertical="center" wrapText="1"/>
    </xf>
    <xf numFmtId="0" fontId="9" fillId="0" borderId="26" xfId="0" applyFont="1" applyBorder="1" applyAlignment="1">
      <alignment horizontal="center" vertical="center" wrapText="1"/>
    </xf>
    <xf numFmtId="8" fontId="15" fillId="0" borderId="22" xfId="0" applyNumberFormat="1" applyFont="1" applyBorder="1" applyAlignment="1">
      <alignment horizontal="center" vertical="center"/>
    </xf>
    <xf numFmtId="8" fontId="15" fillId="0" borderId="19" xfId="0" applyNumberFormat="1" applyFont="1" applyBorder="1" applyAlignment="1">
      <alignment horizontal="center" vertical="center"/>
    </xf>
    <xf numFmtId="8" fontId="15" fillId="0" borderId="26" xfId="0" applyNumberFormat="1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4" fontId="11" fillId="0" borderId="4" xfId="0" applyNumberFormat="1" applyFont="1" applyBorder="1" applyAlignment="1">
      <alignment horizontal="center" vertical="center" wrapText="1"/>
    </xf>
    <xf numFmtId="164" fontId="11" fillId="0" borderId="19" xfId="0" applyNumberFormat="1" applyFont="1" applyBorder="1" applyAlignment="1">
      <alignment horizontal="center" vertical="center" wrapText="1"/>
    </xf>
    <xf numFmtId="0" fontId="11" fillId="0" borderId="19" xfId="0" applyFont="1" applyBorder="1" applyAlignment="1">
      <alignment horizontal="right" vertical="center" wrapText="1"/>
    </xf>
    <xf numFmtId="0" fontId="9" fillId="0" borderId="0" xfId="0" applyFont="1"/>
    <xf numFmtId="0" fontId="9" fillId="0" borderId="0" xfId="0" applyFont="1" applyAlignment="1">
      <alignment vertical="center"/>
    </xf>
    <xf numFmtId="0" fontId="11" fillId="2" borderId="1" xfId="0" applyFont="1" applyFill="1" applyBorder="1" applyAlignment="1">
      <alignment vertical="center"/>
    </xf>
    <xf numFmtId="0" fontId="11" fillId="0" borderId="1" xfId="0" applyFont="1" applyBorder="1" applyAlignment="1">
      <alignment vertical="center"/>
    </xf>
    <xf numFmtId="0" fontId="11" fillId="0" borderId="4" xfId="0" applyFont="1" applyBorder="1" applyAlignment="1">
      <alignment vertical="center" wrapText="1"/>
    </xf>
    <xf numFmtId="0" fontId="11" fillId="0" borderId="19" xfId="0" applyFont="1" applyBorder="1" applyAlignment="1">
      <alignment vertical="center" wrapText="1"/>
    </xf>
    <xf numFmtId="0" fontId="9" fillId="2" borderId="0" xfId="0" applyFont="1" applyFill="1"/>
    <xf numFmtId="0" fontId="9" fillId="0" borderId="0" xfId="0" applyFont="1" applyAlignment="1">
      <alignment horizontal="center" vertical="center"/>
    </xf>
    <xf numFmtId="8" fontId="8" fillId="0" borderId="19" xfId="0" applyNumberFormat="1" applyFont="1" applyBorder="1" applyAlignment="1">
      <alignment vertical="center"/>
    </xf>
    <xf numFmtId="8" fontId="8" fillId="0" borderId="26" xfId="0" applyNumberFormat="1" applyFont="1" applyBorder="1" applyAlignment="1">
      <alignment vertical="center"/>
    </xf>
    <xf numFmtId="8" fontId="8" fillId="0" borderId="29" xfId="0" applyNumberFormat="1" applyFont="1" applyBorder="1" applyAlignment="1">
      <alignment vertical="center"/>
    </xf>
    <xf numFmtId="0" fontId="9" fillId="5" borderId="48" xfId="0" applyFont="1" applyFill="1" applyBorder="1"/>
    <xf numFmtId="0" fontId="9" fillId="0" borderId="49" xfId="0" applyFont="1" applyBorder="1" applyAlignment="1">
      <alignment horizontal="center" vertical="center" wrapText="1"/>
    </xf>
    <xf numFmtId="0" fontId="9" fillId="0" borderId="5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4" borderId="42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 wrapText="1"/>
    </xf>
    <xf numFmtId="0" fontId="8" fillId="4" borderId="43" xfId="0" applyFont="1" applyFill="1" applyBorder="1" applyAlignment="1">
      <alignment horizontal="center" vertical="center" wrapText="1"/>
    </xf>
    <xf numFmtId="0" fontId="6" fillId="4" borderId="31" xfId="0" applyFont="1" applyFill="1" applyBorder="1" applyAlignment="1">
      <alignment horizontal="center" vertical="center" wrapText="1"/>
    </xf>
    <xf numFmtId="0" fontId="6" fillId="4" borderId="18" xfId="0" applyFont="1" applyFill="1" applyBorder="1" applyAlignment="1">
      <alignment horizontal="center" vertical="center" wrapText="1"/>
    </xf>
    <xf numFmtId="0" fontId="6" fillId="4" borderId="44" xfId="0" applyFont="1" applyFill="1" applyBorder="1" applyAlignment="1">
      <alignment horizontal="center" vertical="center" wrapText="1"/>
    </xf>
    <xf numFmtId="0" fontId="13" fillId="3" borderId="23" xfId="0" applyFont="1" applyFill="1" applyBorder="1" applyAlignment="1">
      <alignment horizontal="center" vertical="center" wrapText="1"/>
    </xf>
    <xf numFmtId="0" fontId="13" fillId="3" borderId="7" xfId="0" applyFont="1" applyFill="1" applyBorder="1" applyAlignment="1">
      <alignment horizontal="center" vertical="center" wrapText="1"/>
    </xf>
    <xf numFmtId="0" fontId="13" fillId="3" borderId="30" xfId="0" applyFont="1" applyFill="1" applyBorder="1" applyAlignment="1">
      <alignment horizontal="center" vertical="center" wrapText="1"/>
    </xf>
    <xf numFmtId="4" fontId="16" fillId="0" borderId="31" xfId="0" applyNumberFormat="1" applyFont="1" applyBorder="1" applyAlignment="1">
      <alignment horizontal="right" vertical="center"/>
    </xf>
    <xf numFmtId="4" fontId="16" fillId="0" borderId="32" xfId="0" applyNumberFormat="1" applyFont="1" applyBorder="1" applyAlignment="1">
      <alignment horizontal="right" vertical="center"/>
    </xf>
    <xf numFmtId="4" fontId="16" fillId="0" borderId="23" xfId="0" applyNumberFormat="1" applyFont="1" applyBorder="1" applyAlignment="1">
      <alignment horizontal="right" vertical="center"/>
    </xf>
    <xf numFmtId="4" fontId="16" fillId="0" borderId="8" xfId="0" applyNumberFormat="1" applyFont="1" applyBorder="1" applyAlignment="1">
      <alignment horizontal="right" vertical="center"/>
    </xf>
    <xf numFmtId="4" fontId="16" fillId="0" borderId="24" xfId="0" applyNumberFormat="1" applyFont="1" applyBorder="1" applyAlignment="1">
      <alignment horizontal="right" vertical="center"/>
    </xf>
    <xf numFmtId="4" fontId="16" fillId="0" borderId="25" xfId="0" applyNumberFormat="1" applyFont="1" applyBorder="1" applyAlignment="1">
      <alignment horizontal="right" vertical="center"/>
    </xf>
    <xf numFmtId="0" fontId="6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8" fillId="0" borderId="33" xfId="0" applyFont="1" applyBorder="1" applyAlignment="1">
      <alignment horizontal="center" vertical="center" wrapText="1"/>
    </xf>
    <xf numFmtId="0" fontId="8" fillId="0" borderId="36" xfId="0" applyFont="1" applyBorder="1" applyAlignment="1">
      <alignment horizontal="center" vertical="center" wrapText="1"/>
    </xf>
    <xf numFmtId="0" fontId="8" fillId="0" borderId="38" xfId="0" applyFont="1" applyBorder="1" applyAlignment="1">
      <alignment horizontal="center" vertical="center" wrapText="1"/>
    </xf>
    <xf numFmtId="0" fontId="8" fillId="0" borderId="34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15" fillId="3" borderId="23" xfId="0" applyFont="1" applyFill="1" applyBorder="1" applyAlignment="1">
      <alignment horizontal="center" vertical="center" wrapText="1"/>
    </xf>
    <xf numFmtId="0" fontId="15" fillId="3" borderId="7" xfId="0" applyFont="1" applyFill="1" applyBorder="1" applyAlignment="1">
      <alignment horizontal="center" vertical="center" wrapText="1"/>
    </xf>
    <xf numFmtId="0" fontId="15" fillId="3" borderId="30" xfId="0" applyFont="1" applyFill="1" applyBorder="1" applyAlignment="1">
      <alignment horizontal="center" vertical="center" wrapText="1"/>
    </xf>
    <xf numFmtId="0" fontId="15" fillId="0" borderId="20" xfId="0" applyFont="1" applyBorder="1" applyAlignment="1">
      <alignment horizontal="right" vertical="center"/>
    </xf>
    <xf numFmtId="0" fontId="15" fillId="0" borderId="21" xfId="0" applyFont="1" applyBorder="1" applyAlignment="1">
      <alignment horizontal="right" vertical="center"/>
    </xf>
    <xf numFmtId="0" fontId="15" fillId="0" borderId="24" xfId="0" applyFont="1" applyBorder="1" applyAlignment="1">
      <alignment horizontal="right" vertical="center"/>
    </xf>
    <xf numFmtId="0" fontId="15" fillId="0" borderId="25" xfId="0" applyFont="1" applyBorder="1" applyAlignment="1">
      <alignment horizontal="right" vertical="center"/>
    </xf>
    <xf numFmtId="0" fontId="6" fillId="0" borderId="0" xfId="0" applyFont="1" applyAlignment="1">
      <alignment horizontal="center" vertical="top" wrapText="1"/>
    </xf>
    <xf numFmtId="0" fontId="18" fillId="0" borderId="0" xfId="0" applyFont="1" applyAlignment="1">
      <alignment horizontal="center" vertical="center" wrapText="1"/>
    </xf>
    <xf numFmtId="0" fontId="11" fillId="2" borderId="27" xfId="0" applyFont="1" applyFill="1" applyBorder="1" applyAlignment="1">
      <alignment horizontal="center" vertical="center" wrapText="1"/>
    </xf>
    <xf numFmtId="0" fontId="11" fillId="2" borderId="14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0" fontId="15" fillId="0" borderId="23" xfId="0" applyFont="1" applyBorder="1" applyAlignment="1">
      <alignment horizontal="right" vertical="center"/>
    </xf>
    <xf numFmtId="0" fontId="15" fillId="0" borderId="8" xfId="0" applyFont="1" applyBorder="1" applyAlignment="1">
      <alignment horizontal="right" vertical="center"/>
    </xf>
    <xf numFmtId="0" fontId="6" fillId="3" borderId="23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6" fillId="3" borderId="30" xfId="0" applyFont="1" applyFill="1" applyBorder="1" applyAlignment="1">
      <alignment horizontal="center" vertical="center" wrapText="1"/>
    </xf>
    <xf numFmtId="0" fontId="8" fillId="0" borderId="24" xfId="0" applyFont="1" applyBorder="1" applyAlignment="1">
      <alignment horizontal="right" vertical="center"/>
    </xf>
    <xf numFmtId="0" fontId="8" fillId="0" borderId="25" xfId="0" applyFont="1" applyBorder="1" applyAlignment="1">
      <alignment horizontal="right" vertical="center"/>
    </xf>
    <xf numFmtId="0" fontId="8" fillId="0" borderId="23" xfId="0" applyFont="1" applyBorder="1" applyAlignment="1">
      <alignment horizontal="right" vertical="center"/>
    </xf>
    <xf numFmtId="0" fontId="8" fillId="0" borderId="8" xfId="0" applyFont="1" applyBorder="1" applyAlignment="1">
      <alignment horizontal="right" vertical="center"/>
    </xf>
    <xf numFmtId="0" fontId="8" fillId="0" borderId="31" xfId="0" applyFont="1" applyBorder="1" applyAlignment="1">
      <alignment horizontal="right" vertical="center"/>
    </xf>
    <xf numFmtId="0" fontId="8" fillId="0" borderId="32" xfId="0" applyFont="1" applyBorder="1" applyAlignment="1">
      <alignment horizontal="right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B0DD2-C6CB-4BF7-9B16-1B80812C567E}">
  <dimension ref="A1:H59"/>
  <sheetViews>
    <sheetView showGridLines="0" view="pageBreakPreview" zoomScale="130" zoomScaleNormal="130" zoomScaleSheetLayoutView="130" workbookViewId="0">
      <selection activeCell="C17" sqref="C17"/>
    </sheetView>
  </sheetViews>
  <sheetFormatPr defaultColWidth="8.88671875" defaultRowHeight="13.8" x14ac:dyDescent="0.3"/>
  <cols>
    <col min="1" max="1" width="4.109375" style="9" customWidth="1"/>
    <col min="2" max="2" width="11.109375" style="9" customWidth="1"/>
    <col min="3" max="3" width="62.33203125" style="9" customWidth="1"/>
    <col min="4" max="4" width="3.88671875" style="44" customWidth="1"/>
    <col min="5" max="5" width="9" style="9" customWidth="1"/>
    <col min="6" max="6" width="10" style="9" customWidth="1"/>
    <col min="7" max="7" width="13.44140625" style="9" customWidth="1"/>
    <col min="8" max="8" width="17.6640625" style="9" customWidth="1"/>
    <col min="9" max="16384" width="8.88671875" style="9"/>
  </cols>
  <sheetData>
    <row r="1" spans="1:7" ht="34.5" customHeight="1" x14ac:dyDescent="0.3">
      <c r="A1" s="132" t="s">
        <v>144</v>
      </c>
      <c r="B1" s="132"/>
      <c r="C1" s="132"/>
      <c r="D1" s="132"/>
      <c r="E1" s="132"/>
      <c r="F1" s="132"/>
      <c r="G1" s="132"/>
    </row>
    <row r="2" spans="1:7" ht="22.5" customHeight="1" x14ac:dyDescent="0.25">
      <c r="A2" s="133" t="s">
        <v>104</v>
      </c>
      <c r="B2" s="133"/>
      <c r="C2" s="133"/>
      <c r="D2" s="133"/>
      <c r="E2" s="133"/>
      <c r="F2" s="133"/>
      <c r="G2" s="133"/>
    </row>
    <row r="3" spans="1:7" ht="9" customHeight="1" thickBot="1" x14ac:dyDescent="0.35">
      <c r="A3" s="10"/>
      <c r="B3" s="10"/>
      <c r="C3" s="10"/>
      <c r="D3" s="10"/>
      <c r="E3" s="10"/>
      <c r="F3" s="10"/>
      <c r="G3" s="10"/>
    </row>
    <row r="4" spans="1:7" ht="15" customHeight="1" x14ac:dyDescent="0.3">
      <c r="A4" s="134" t="s">
        <v>145</v>
      </c>
      <c r="B4" s="137" t="s">
        <v>1</v>
      </c>
      <c r="C4" s="137" t="s">
        <v>2</v>
      </c>
      <c r="D4" s="137" t="s">
        <v>146</v>
      </c>
      <c r="E4" s="137" t="s">
        <v>4</v>
      </c>
      <c r="F4" s="48" t="s">
        <v>147</v>
      </c>
      <c r="G4" s="49" t="s">
        <v>148</v>
      </c>
    </row>
    <row r="5" spans="1:7" x14ac:dyDescent="0.3">
      <c r="A5" s="135"/>
      <c r="B5" s="138"/>
      <c r="C5" s="138"/>
      <c r="D5" s="138"/>
      <c r="E5" s="138"/>
      <c r="F5" s="11" t="s">
        <v>149</v>
      </c>
      <c r="G5" s="50" t="s">
        <v>149</v>
      </c>
    </row>
    <row r="6" spans="1:7" x14ac:dyDescent="0.3">
      <c r="A6" s="135"/>
      <c r="B6" s="138"/>
      <c r="C6" s="138"/>
      <c r="D6" s="11"/>
      <c r="E6" s="11"/>
      <c r="F6" s="11"/>
      <c r="G6" s="50" t="s">
        <v>150</v>
      </c>
    </row>
    <row r="7" spans="1:7" x14ac:dyDescent="0.3">
      <c r="A7" s="136"/>
      <c r="B7" s="139"/>
      <c r="C7" s="139"/>
      <c r="D7" s="11"/>
      <c r="E7" s="11"/>
      <c r="F7" s="11"/>
      <c r="G7" s="51"/>
    </row>
    <row r="8" spans="1:7" x14ac:dyDescent="0.3">
      <c r="A8" s="52">
        <v>1</v>
      </c>
      <c r="B8" s="13">
        <v>2</v>
      </c>
      <c r="C8" s="13">
        <v>3</v>
      </c>
      <c r="D8" s="13">
        <v>4</v>
      </c>
      <c r="E8" s="13">
        <v>5</v>
      </c>
      <c r="F8" s="13">
        <v>6</v>
      </c>
      <c r="G8" s="53">
        <v>7</v>
      </c>
    </row>
    <row r="9" spans="1:7" ht="14.4" customHeight="1" x14ac:dyDescent="0.3">
      <c r="A9" s="117" t="s">
        <v>7</v>
      </c>
      <c r="B9" s="118"/>
      <c r="C9" s="118"/>
      <c r="D9" s="118"/>
      <c r="E9" s="118"/>
      <c r="F9" s="118"/>
      <c r="G9" s="119"/>
    </row>
    <row r="10" spans="1:7" ht="25.95" customHeight="1" x14ac:dyDescent="0.3">
      <c r="A10" s="54" t="s">
        <v>8</v>
      </c>
      <c r="B10" s="14" t="s">
        <v>151</v>
      </c>
      <c r="C10" s="14" t="s">
        <v>152</v>
      </c>
      <c r="D10" s="15" t="s">
        <v>174</v>
      </c>
      <c r="E10" s="16">
        <v>3970</v>
      </c>
      <c r="F10" s="12"/>
      <c r="G10" s="51"/>
    </row>
    <row r="11" spans="1:7" x14ac:dyDescent="0.3">
      <c r="A11" s="120" t="s">
        <v>25</v>
      </c>
      <c r="B11" s="121"/>
      <c r="C11" s="121"/>
      <c r="D11" s="121"/>
      <c r="E11" s="121"/>
      <c r="F11" s="121"/>
      <c r="G11" s="122"/>
    </row>
    <row r="12" spans="1:7" ht="25.95" customHeight="1" x14ac:dyDescent="0.3">
      <c r="A12" s="17" t="s">
        <v>10</v>
      </c>
      <c r="B12" s="18" t="s">
        <v>32</v>
      </c>
      <c r="C12" s="19" t="s">
        <v>153</v>
      </c>
      <c r="D12" s="20" t="s">
        <v>175</v>
      </c>
      <c r="E12" s="21">
        <v>3970</v>
      </c>
      <c r="F12" s="22"/>
      <c r="G12" s="23"/>
    </row>
    <row r="13" spans="1:7" ht="15.6" x14ac:dyDescent="0.3">
      <c r="A13" s="17" t="s">
        <v>12</v>
      </c>
      <c r="B13" s="14" t="s">
        <v>154</v>
      </c>
      <c r="C13" s="24" t="s">
        <v>155</v>
      </c>
      <c r="D13" s="25" t="s">
        <v>174</v>
      </c>
      <c r="E13" s="16">
        <v>3970</v>
      </c>
      <c r="F13" s="13"/>
      <c r="G13" s="55"/>
    </row>
    <row r="14" spans="1:7" x14ac:dyDescent="0.3">
      <c r="A14" s="123" t="s">
        <v>40</v>
      </c>
      <c r="B14" s="124"/>
      <c r="C14" s="124"/>
      <c r="D14" s="124"/>
      <c r="E14" s="124"/>
      <c r="F14" s="124"/>
      <c r="G14" s="125"/>
    </row>
    <row r="15" spans="1:7" ht="27" customHeight="1" x14ac:dyDescent="0.3">
      <c r="A15" s="17" t="s">
        <v>15</v>
      </c>
      <c r="B15" s="19" t="s">
        <v>11</v>
      </c>
      <c r="C15" s="26" t="s">
        <v>156</v>
      </c>
      <c r="D15" s="27" t="s">
        <v>175</v>
      </c>
      <c r="E15" s="28">
        <v>1300</v>
      </c>
      <c r="F15" s="29"/>
      <c r="G15" s="30"/>
    </row>
    <row r="16" spans="1:7" ht="25.95" customHeight="1" x14ac:dyDescent="0.3">
      <c r="A16" s="17" t="s">
        <v>20</v>
      </c>
      <c r="B16" s="14" t="s">
        <v>157</v>
      </c>
      <c r="C16" s="24" t="s">
        <v>158</v>
      </c>
      <c r="D16" s="114" t="s">
        <v>174</v>
      </c>
      <c r="E16" s="34">
        <v>1300</v>
      </c>
      <c r="F16" s="31"/>
      <c r="G16" s="56"/>
    </row>
    <row r="17" spans="1:8" ht="19.5" customHeight="1" x14ac:dyDescent="0.3">
      <c r="A17" s="17" t="s">
        <v>141</v>
      </c>
      <c r="B17" s="27" t="s">
        <v>112</v>
      </c>
      <c r="C17" s="32" t="s">
        <v>178</v>
      </c>
      <c r="D17" s="115" t="s">
        <v>43</v>
      </c>
      <c r="E17" s="34">
        <v>1</v>
      </c>
      <c r="F17" s="31"/>
      <c r="G17" s="56"/>
    </row>
    <row r="18" spans="1:8" ht="24" customHeight="1" thickBot="1" x14ac:dyDescent="0.35">
      <c r="A18" s="58" t="s">
        <v>24</v>
      </c>
      <c r="B18" s="59" t="s">
        <v>159</v>
      </c>
      <c r="C18" s="60" t="s">
        <v>49</v>
      </c>
      <c r="D18" s="61" t="s">
        <v>50</v>
      </c>
      <c r="E18" s="62">
        <v>1</v>
      </c>
      <c r="F18" s="63"/>
      <c r="G18" s="64"/>
    </row>
    <row r="19" spans="1:8" ht="20.100000000000001" customHeight="1" x14ac:dyDescent="0.25">
      <c r="A19" s="8"/>
      <c r="B19" s="8"/>
      <c r="C19" s="8"/>
      <c r="D19" s="8"/>
      <c r="E19" s="126" t="s">
        <v>134</v>
      </c>
      <c r="F19" s="127"/>
      <c r="G19" s="47">
        <v>0</v>
      </c>
      <c r="H19" s="37"/>
    </row>
    <row r="20" spans="1:8" ht="20.100000000000001" customHeight="1" x14ac:dyDescent="0.25">
      <c r="A20" s="8"/>
      <c r="B20" s="8"/>
      <c r="C20" s="8"/>
      <c r="D20" s="8"/>
      <c r="E20" s="128" t="s">
        <v>135</v>
      </c>
      <c r="F20" s="129"/>
      <c r="G20" s="45">
        <v>0</v>
      </c>
    </row>
    <row r="21" spans="1:8" ht="20.100000000000001" customHeight="1" thickBot="1" x14ac:dyDescent="0.3">
      <c r="A21" s="8"/>
      <c r="B21" s="8"/>
      <c r="C21" s="8"/>
      <c r="D21" s="8"/>
      <c r="E21" s="130" t="s">
        <v>136</v>
      </c>
      <c r="F21" s="131"/>
      <c r="G21" s="46">
        <f>G19+G20</f>
        <v>0</v>
      </c>
    </row>
    <row r="22" spans="1:8" ht="28.2" customHeight="1" x14ac:dyDescent="0.3">
      <c r="A22" s="38"/>
      <c r="B22" s="38"/>
      <c r="C22" s="38"/>
      <c r="D22" s="38"/>
      <c r="E22" s="38"/>
      <c r="F22" s="38"/>
      <c r="G22" s="38"/>
    </row>
    <row r="23" spans="1:8" ht="28.2" customHeight="1" x14ac:dyDescent="0.3">
      <c r="A23" s="38"/>
      <c r="B23" s="38"/>
      <c r="C23" s="38"/>
      <c r="D23" s="38"/>
      <c r="E23" s="38"/>
      <c r="F23" s="38"/>
      <c r="G23" s="38"/>
    </row>
    <row r="24" spans="1:8" ht="25.2" customHeight="1" x14ac:dyDescent="0.3">
      <c r="A24" s="38"/>
      <c r="B24" s="38"/>
      <c r="C24" s="38"/>
      <c r="D24" s="38"/>
      <c r="E24" s="38"/>
      <c r="F24" s="38"/>
      <c r="G24" s="38"/>
    </row>
    <row r="25" spans="1:8" ht="22.5" customHeight="1" x14ac:dyDescent="0.3">
      <c r="A25" s="38"/>
      <c r="B25" s="38"/>
      <c r="C25" s="38"/>
      <c r="D25" s="38"/>
      <c r="E25" s="38"/>
      <c r="F25" s="38"/>
      <c r="G25" s="38"/>
    </row>
    <row r="26" spans="1:8" ht="27" customHeight="1" x14ac:dyDescent="0.3">
      <c r="A26" s="38"/>
      <c r="B26" s="38"/>
      <c r="C26" s="38"/>
      <c r="D26" s="38"/>
      <c r="E26" s="38"/>
      <c r="F26" s="38"/>
      <c r="G26" s="38"/>
    </row>
    <row r="27" spans="1:8" ht="27" customHeight="1" x14ac:dyDescent="0.3">
      <c r="A27" s="38"/>
      <c r="B27" s="38"/>
      <c r="C27" s="38"/>
      <c r="D27" s="38"/>
      <c r="E27" s="38"/>
      <c r="F27" s="38"/>
      <c r="G27" s="38"/>
    </row>
    <row r="28" spans="1:8" ht="27" customHeight="1" x14ac:dyDescent="0.3">
      <c r="A28" s="38"/>
      <c r="B28" s="38"/>
      <c r="C28" s="38"/>
      <c r="D28" s="38"/>
      <c r="E28" s="38"/>
      <c r="F28" s="38"/>
      <c r="G28" s="38"/>
    </row>
    <row r="29" spans="1:8" ht="27" customHeight="1" x14ac:dyDescent="0.3">
      <c r="A29" s="38"/>
      <c r="B29" s="38"/>
      <c r="C29" s="38"/>
      <c r="D29" s="38"/>
      <c r="E29" s="38"/>
      <c r="F29" s="38"/>
      <c r="G29" s="38"/>
    </row>
    <row r="30" spans="1:8" ht="27" customHeight="1" x14ac:dyDescent="0.3">
      <c r="A30" s="38"/>
      <c r="B30" s="38"/>
      <c r="C30" s="38"/>
      <c r="D30" s="38"/>
      <c r="E30" s="38"/>
      <c r="F30" s="38"/>
      <c r="G30" s="38"/>
    </row>
    <row r="31" spans="1:8" ht="27" customHeight="1" x14ac:dyDescent="0.3">
      <c r="A31" s="38"/>
      <c r="B31" s="38"/>
      <c r="C31" s="38"/>
      <c r="D31" s="38"/>
      <c r="E31" s="38"/>
      <c r="F31" s="38"/>
      <c r="G31" s="38"/>
    </row>
    <row r="32" spans="1:8" ht="27" customHeight="1" x14ac:dyDescent="0.3">
      <c r="A32" s="38"/>
      <c r="B32" s="38"/>
      <c r="C32" s="38"/>
      <c r="D32" s="38"/>
      <c r="E32" s="38"/>
      <c r="F32" s="38"/>
      <c r="G32" s="38"/>
    </row>
    <row r="33" spans="1:7" x14ac:dyDescent="0.3">
      <c r="A33" s="38"/>
      <c r="B33" s="38"/>
      <c r="C33" s="38"/>
      <c r="D33" s="38"/>
      <c r="E33" s="38"/>
      <c r="F33" s="38"/>
      <c r="G33" s="38"/>
    </row>
    <row r="34" spans="1:7" x14ac:dyDescent="0.3">
      <c r="A34" s="38"/>
      <c r="B34" s="38"/>
      <c r="C34" s="38"/>
      <c r="D34" s="38"/>
      <c r="E34" s="38"/>
      <c r="F34" s="38"/>
      <c r="G34" s="38"/>
    </row>
    <row r="35" spans="1:7" x14ac:dyDescent="0.3">
      <c r="A35" s="38"/>
      <c r="B35" s="38"/>
      <c r="C35" s="38"/>
      <c r="D35" s="38"/>
      <c r="E35" s="38"/>
      <c r="F35" s="38"/>
      <c r="G35" s="38"/>
    </row>
    <row r="36" spans="1:7" x14ac:dyDescent="0.3">
      <c r="A36" s="38"/>
      <c r="B36" s="38"/>
      <c r="C36" s="38"/>
      <c r="D36" s="38"/>
      <c r="E36" s="38"/>
      <c r="F36" s="38"/>
      <c r="G36" s="38"/>
    </row>
    <row r="37" spans="1:7" x14ac:dyDescent="0.3">
      <c r="A37" s="38"/>
      <c r="B37" s="38"/>
      <c r="C37" s="38"/>
      <c r="D37" s="38"/>
      <c r="E37" s="38"/>
      <c r="F37" s="38"/>
      <c r="G37" s="38"/>
    </row>
    <row r="38" spans="1:7" x14ac:dyDescent="0.3">
      <c r="A38" s="38"/>
      <c r="B38" s="38"/>
      <c r="C38" s="38"/>
      <c r="D38" s="38"/>
      <c r="E38" s="38"/>
      <c r="F38" s="38"/>
      <c r="G38" s="38"/>
    </row>
    <row r="39" spans="1:7" x14ac:dyDescent="0.3">
      <c r="A39" s="38"/>
      <c r="B39" s="38"/>
      <c r="C39" s="38"/>
      <c r="D39" s="38"/>
      <c r="E39" s="38"/>
      <c r="F39" s="38"/>
      <c r="G39" s="38"/>
    </row>
    <row r="40" spans="1:7" x14ac:dyDescent="0.3">
      <c r="A40" s="38"/>
      <c r="B40" s="38"/>
      <c r="C40" s="38"/>
      <c r="D40" s="38"/>
      <c r="E40" s="38"/>
      <c r="F40" s="38"/>
      <c r="G40" s="38"/>
    </row>
    <row r="41" spans="1:7" x14ac:dyDescent="0.3">
      <c r="A41" s="38"/>
      <c r="B41" s="38"/>
      <c r="C41" s="38"/>
      <c r="D41" s="38"/>
      <c r="E41" s="38"/>
      <c r="F41" s="38"/>
      <c r="G41" s="38"/>
    </row>
    <row r="42" spans="1:7" x14ac:dyDescent="0.3">
      <c r="A42" s="38"/>
      <c r="B42" s="38"/>
      <c r="C42" s="38"/>
      <c r="D42" s="38"/>
      <c r="E42" s="38"/>
      <c r="F42" s="38"/>
      <c r="G42" s="38"/>
    </row>
    <row r="43" spans="1:7" x14ac:dyDescent="0.25">
      <c r="A43" s="39"/>
      <c r="B43" s="39"/>
      <c r="C43" s="39"/>
      <c r="D43" s="39"/>
      <c r="E43" s="39"/>
      <c r="F43" s="39"/>
      <c r="G43" s="39"/>
    </row>
    <row r="44" spans="1:7" x14ac:dyDescent="0.3">
      <c r="A44" s="116"/>
      <c r="B44" s="116"/>
      <c r="C44" s="116"/>
      <c r="D44" s="116"/>
      <c r="E44" s="116"/>
      <c r="F44" s="10"/>
      <c r="G44" s="116"/>
    </row>
    <row r="45" spans="1:7" x14ac:dyDescent="0.3">
      <c r="A45" s="116"/>
      <c r="B45" s="116"/>
      <c r="C45" s="116"/>
      <c r="D45" s="116"/>
      <c r="E45" s="116"/>
      <c r="F45" s="10"/>
      <c r="G45" s="116"/>
    </row>
    <row r="46" spans="1:7" x14ac:dyDescent="0.3">
      <c r="A46" s="10"/>
      <c r="B46" s="10"/>
      <c r="C46" s="10"/>
      <c r="D46" s="10"/>
      <c r="E46" s="10"/>
      <c r="F46" s="10"/>
      <c r="G46" s="10"/>
    </row>
    <row r="47" spans="1:7" ht="29.25" customHeight="1" x14ac:dyDescent="0.3">
      <c r="A47" s="40"/>
      <c r="B47" s="40"/>
      <c r="C47" s="41"/>
      <c r="D47" s="40"/>
      <c r="E47" s="42"/>
      <c r="F47" s="10"/>
      <c r="G47" s="10"/>
    </row>
    <row r="48" spans="1:7" x14ac:dyDescent="0.3">
      <c r="A48" s="40"/>
      <c r="B48" s="40"/>
      <c r="C48" s="41"/>
      <c r="D48" s="40"/>
      <c r="E48" s="43"/>
      <c r="F48" s="10"/>
      <c r="G48" s="10"/>
    </row>
    <row r="49" spans="1:7" x14ac:dyDescent="0.3">
      <c r="A49" s="40"/>
      <c r="B49" s="40"/>
      <c r="C49" s="41"/>
      <c r="D49" s="40"/>
      <c r="E49" s="42"/>
      <c r="F49" s="10"/>
      <c r="G49" s="10"/>
    </row>
    <row r="50" spans="1:7" x14ac:dyDescent="0.3">
      <c r="A50" s="40"/>
      <c r="B50" s="40"/>
      <c r="C50" s="41"/>
      <c r="D50" s="40"/>
      <c r="E50" s="42"/>
      <c r="F50" s="10"/>
      <c r="G50" s="10"/>
    </row>
    <row r="51" spans="1:7" x14ac:dyDescent="0.3">
      <c r="A51" s="40"/>
      <c r="B51" s="40"/>
      <c r="C51" s="41"/>
      <c r="D51" s="40"/>
      <c r="E51" s="43"/>
      <c r="F51" s="10"/>
      <c r="G51" s="10"/>
    </row>
    <row r="52" spans="1:7" x14ac:dyDescent="0.3">
      <c r="A52" s="40"/>
      <c r="B52" s="40"/>
      <c r="C52" s="41"/>
      <c r="D52" s="40"/>
      <c r="E52" s="42"/>
      <c r="F52" s="10"/>
      <c r="G52" s="10"/>
    </row>
    <row r="53" spans="1:7" x14ac:dyDescent="0.3">
      <c r="A53" s="40"/>
      <c r="B53" s="40"/>
      <c r="C53" s="41"/>
      <c r="D53" s="40"/>
      <c r="E53" s="42"/>
      <c r="F53" s="10"/>
      <c r="G53" s="10"/>
    </row>
    <row r="54" spans="1:7" x14ac:dyDescent="0.3">
      <c r="A54" s="40"/>
      <c r="B54" s="40"/>
      <c r="C54" s="41"/>
      <c r="D54" s="40"/>
      <c r="E54" s="43"/>
      <c r="F54" s="10"/>
      <c r="G54" s="10"/>
    </row>
    <row r="55" spans="1:7" x14ac:dyDescent="0.3">
      <c r="A55" s="40"/>
      <c r="B55" s="40"/>
      <c r="C55" s="41"/>
      <c r="D55" s="40"/>
      <c r="E55" s="42"/>
      <c r="F55" s="10"/>
      <c r="G55" s="10"/>
    </row>
    <row r="56" spans="1:7" x14ac:dyDescent="0.3">
      <c r="A56" s="40"/>
      <c r="B56" s="40"/>
      <c r="C56" s="41"/>
      <c r="D56" s="40"/>
      <c r="E56" s="42"/>
      <c r="F56" s="10"/>
      <c r="G56" s="10"/>
    </row>
    <row r="57" spans="1:7" x14ac:dyDescent="0.3">
      <c r="A57" s="40"/>
      <c r="B57" s="40"/>
      <c r="C57" s="41"/>
      <c r="D57" s="40"/>
      <c r="E57" s="42"/>
      <c r="F57" s="10"/>
      <c r="G57" s="10"/>
    </row>
    <row r="58" spans="1:7" x14ac:dyDescent="0.3">
      <c r="A58" s="40"/>
      <c r="B58" s="40"/>
      <c r="C58" s="41"/>
      <c r="D58" s="40"/>
      <c r="E58" s="42"/>
      <c r="F58" s="10"/>
      <c r="G58" s="10"/>
    </row>
    <row r="59" spans="1:7" x14ac:dyDescent="0.3">
      <c r="A59" s="40"/>
      <c r="B59" s="40"/>
      <c r="C59" s="41"/>
      <c r="D59" s="40"/>
      <c r="E59" s="42"/>
      <c r="F59" s="10"/>
      <c r="G59" s="10"/>
    </row>
  </sheetData>
  <mergeCells count="19">
    <mergeCell ref="A1:G1"/>
    <mergeCell ref="A2:G2"/>
    <mergeCell ref="A4:A7"/>
    <mergeCell ref="B4:B7"/>
    <mergeCell ref="C4:C7"/>
    <mergeCell ref="D4:D5"/>
    <mergeCell ref="E4:E5"/>
    <mergeCell ref="G44:G45"/>
    <mergeCell ref="A9:G9"/>
    <mergeCell ref="A11:G11"/>
    <mergeCell ref="A14:G14"/>
    <mergeCell ref="E19:F19"/>
    <mergeCell ref="E20:F20"/>
    <mergeCell ref="E21:F21"/>
    <mergeCell ref="A44:A45"/>
    <mergeCell ref="B44:B45"/>
    <mergeCell ref="C44:C45"/>
    <mergeCell ref="D44:D45"/>
    <mergeCell ref="E44:E45"/>
  </mergeCells>
  <phoneticPr fontId="3" type="noConversion"/>
  <printOptions horizontalCentered="1"/>
  <pageMargins left="0.23622047244094491" right="0.23622047244094491" top="0.23622047244094491" bottom="0.23622047244094491" header="0.31496062992125984" footer="0.51181102362204722"/>
  <pageSetup paperSize="9" scale="7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97CA1D-8410-4CBE-B9AD-4585CC8C832F}">
  <sheetPr>
    <pageSetUpPr fitToPage="1"/>
  </sheetPr>
  <dimension ref="A1:H67"/>
  <sheetViews>
    <sheetView showGridLines="0" view="pageBreakPreview" topLeftCell="A34" zoomScaleNormal="100" zoomScaleSheetLayoutView="100" workbookViewId="0">
      <selection activeCell="C65" sqref="C65"/>
    </sheetView>
  </sheetViews>
  <sheetFormatPr defaultRowHeight="14.4" x14ac:dyDescent="0.3"/>
  <cols>
    <col min="1" max="1" width="3.6640625" style="5" customWidth="1"/>
    <col min="2" max="2" width="11.44140625" style="5" customWidth="1"/>
    <col min="3" max="3" width="61.33203125" style="1" customWidth="1"/>
    <col min="4" max="4" width="5.6640625" style="6" customWidth="1"/>
    <col min="5" max="5" width="8.33203125" style="1" customWidth="1"/>
    <col min="6" max="6" width="8.88671875" style="1" customWidth="1"/>
    <col min="7" max="7" width="15.6640625" style="1" customWidth="1"/>
    <col min="8" max="8" width="19.33203125" customWidth="1"/>
  </cols>
  <sheetData>
    <row r="1" spans="1:7" ht="16.2" customHeight="1" x14ac:dyDescent="0.3">
      <c r="A1" s="147" t="s">
        <v>103</v>
      </c>
      <c r="B1" s="147"/>
      <c r="C1" s="147"/>
      <c r="D1" s="147"/>
      <c r="E1" s="147"/>
      <c r="F1" s="147"/>
      <c r="G1" s="147"/>
    </row>
    <row r="2" spans="1:7" s="1" customFormat="1" ht="15" customHeight="1" x14ac:dyDescent="0.3">
      <c r="A2" s="148" t="s">
        <v>104</v>
      </c>
      <c r="B2" s="148"/>
      <c r="C2" s="148"/>
      <c r="D2" s="148"/>
      <c r="E2" s="148"/>
      <c r="F2" s="148"/>
      <c r="G2" s="148"/>
    </row>
    <row r="3" spans="1:7" s="1" customFormat="1" ht="12.6" customHeight="1" thickBot="1" x14ac:dyDescent="0.35">
      <c r="A3" s="2"/>
      <c r="B3" s="3"/>
      <c r="C3" s="4"/>
      <c r="D3" s="4"/>
      <c r="E3" s="4"/>
      <c r="F3" s="4"/>
      <c r="G3" s="4"/>
    </row>
    <row r="4" spans="1:7" ht="15" customHeight="1" x14ac:dyDescent="0.3">
      <c r="A4" s="149" t="s">
        <v>0</v>
      </c>
      <c r="B4" s="151" t="s">
        <v>1</v>
      </c>
      <c r="C4" s="153" t="s">
        <v>2</v>
      </c>
      <c r="D4" s="153" t="s">
        <v>3</v>
      </c>
      <c r="E4" s="153" t="s">
        <v>4</v>
      </c>
      <c r="F4" s="155" t="s">
        <v>5</v>
      </c>
      <c r="G4" s="158" t="s">
        <v>6</v>
      </c>
    </row>
    <row r="5" spans="1:7" ht="12" customHeight="1" x14ac:dyDescent="0.3">
      <c r="A5" s="150"/>
      <c r="B5" s="152"/>
      <c r="C5" s="154"/>
      <c r="D5" s="154"/>
      <c r="E5" s="154"/>
      <c r="F5" s="156"/>
      <c r="G5" s="159"/>
    </row>
    <row r="6" spans="1:7" ht="13.5" customHeight="1" x14ac:dyDescent="0.3">
      <c r="A6" s="150"/>
      <c r="B6" s="152"/>
      <c r="C6" s="154"/>
      <c r="D6" s="154"/>
      <c r="E6" s="154"/>
      <c r="F6" s="157"/>
      <c r="G6" s="160"/>
    </row>
    <row r="7" spans="1:7" x14ac:dyDescent="0.3">
      <c r="A7" s="83">
        <v>1</v>
      </c>
      <c r="B7" s="66">
        <v>2</v>
      </c>
      <c r="C7" s="67">
        <v>3</v>
      </c>
      <c r="D7" s="67">
        <v>4</v>
      </c>
      <c r="E7" s="67">
        <v>5</v>
      </c>
      <c r="F7" s="67">
        <v>6</v>
      </c>
      <c r="G7" s="84">
        <v>7</v>
      </c>
    </row>
    <row r="8" spans="1:7" ht="11.25" customHeight="1" x14ac:dyDescent="0.3">
      <c r="A8" s="140" t="s">
        <v>7</v>
      </c>
      <c r="B8" s="141"/>
      <c r="C8" s="141"/>
      <c r="D8" s="141"/>
      <c r="E8" s="141"/>
      <c r="F8" s="141"/>
      <c r="G8" s="142"/>
    </row>
    <row r="9" spans="1:7" ht="25.2" customHeight="1" x14ac:dyDescent="0.3">
      <c r="A9" s="85" t="s">
        <v>8</v>
      </c>
      <c r="B9" s="36" t="s">
        <v>9</v>
      </c>
      <c r="C9" s="32" t="s">
        <v>106</v>
      </c>
      <c r="D9" s="33" t="s">
        <v>174</v>
      </c>
      <c r="E9" s="34">
        <v>8510</v>
      </c>
      <c r="F9" s="35"/>
      <c r="G9" s="57"/>
    </row>
    <row r="10" spans="1:7" ht="39" customHeight="1" x14ac:dyDescent="0.3">
      <c r="A10" s="85" t="s">
        <v>10</v>
      </c>
      <c r="B10" s="36" t="s">
        <v>9</v>
      </c>
      <c r="C10" s="32" t="s">
        <v>137</v>
      </c>
      <c r="D10" s="33" t="s">
        <v>174</v>
      </c>
      <c r="E10" s="34">
        <v>45</v>
      </c>
      <c r="F10" s="35"/>
      <c r="G10" s="57"/>
    </row>
    <row r="11" spans="1:7" ht="39" customHeight="1" x14ac:dyDescent="0.3">
      <c r="A11" s="85" t="s">
        <v>12</v>
      </c>
      <c r="B11" s="36" t="s">
        <v>9</v>
      </c>
      <c r="C11" s="32" t="s">
        <v>138</v>
      </c>
      <c r="D11" s="33" t="s">
        <v>174</v>
      </c>
      <c r="E11" s="34">
        <v>150</v>
      </c>
      <c r="F11" s="35"/>
      <c r="G11" s="57"/>
    </row>
    <row r="12" spans="1:7" ht="32.4" customHeight="1" x14ac:dyDescent="0.3">
      <c r="A12" s="85" t="s">
        <v>15</v>
      </c>
      <c r="B12" s="36" t="s">
        <v>51</v>
      </c>
      <c r="C12" s="32" t="s">
        <v>105</v>
      </c>
      <c r="D12" s="33" t="s">
        <v>18</v>
      </c>
      <c r="E12" s="34">
        <v>240</v>
      </c>
      <c r="F12" s="32"/>
      <c r="G12" s="86"/>
    </row>
    <row r="13" spans="1:7" ht="27.75" customHeight="1" x14ac:dyDescent="0.3">
      <c r="A13" s="85" t="s">
        <v>20</v>
      </c>
      <c r="B13" s="36" t="s">
        <v>51</v>
      </c>
      <c r="C13" s="32" t="s">
        <v>108</v>
      </c>
      <c r="D13" s="33" t="s">
        <v>174</v>
      </c>
      <c r="E13" s="34">
        <v>270</v>
      </c>
      <c r="F13" s="32"/>
      <c r="G13" s="86"/>
    </row>
    <row r="14" spans="1:7" ht="31.2" customHeight="1" x14ac:dyDescent="0.3">
      <c r="A14" s="85" t="s">
        <v>141</v>
      </c>
      <c r="B14" s="36" t="s">
        <v>51</v>
      </c>
      <c r="C14" s="32" t="s">
        <v>115</v>
      </c>
      <c r="D14" s="33" t="s">
        <v>107</v>
      </c>
      <c r="E14" s="34">
        <v>5115</v>
      </c>
      <c r="F14" s="32"/>
      <c r="G14" s="86"/>
    </row>
    <row r="15" spans="1:7" ht="30.6" customHeight="1" x14ac:dyDescent="0.3">
      <c r="A15" s="85" t="s">
        <v>24</v>
      </c>
      <c r="B15" s="36" t="s">
        <v>51</v>
      </c>
      <c r="C15" s="32" t="s">
        <v>52</v>
      </c>
      <c r="D15" s="33" t="s">
        <v>174</v>
      </c>
      <c r="E15" s="34">
        <v>5115</v>
      </c>
      <c r="F15" s="32"/>
      <c r="G15" s="86"/>
    </row>
    <row r="16" spans="1:7" ht="15.6" x14ac:dyDescent="0.3">
      <c r="A16" s="85" t="s">
        <v>26</v>
      </c>
      <c r="B16" s="36" t="s">
        <v>13</v>
      </c>
      <c r="C16" s="32" t="s">
        <v>14</v>
      </c>
      <c r="D16" s="33" t="s">
        <v>174</v>
      </c>
      <c r="E16" s="34">
        <v>500</v>
      </c>
      <c r="F16" s="35"/>
      <c r="G16" s="57" t="s">
        <v>0</v>
      </c>
    </row>
    <row r="17" spans="1:7" ht="29.25" customHeight="1" x14ac:dyDescent="0.3">
      <c r="A17" s="85" t="s">
        <v>29</v>
      </c>
      <c r="B17" s="36" t="s">
        <v>16</v>
      </c>
      <c r="C17" s="32" t="s">
        <v>17</v>
      </c>
      <c r="D17" s="33" t="s">
        <v>18</v>
      </c>
      <c r="E17" s="34">
        <v>2106</v>
      </c>
      <c r="F17" s="35"/>
      <c r="G17" s="57"/>
    </row>
    <row r="18" spans="1:7" x14ac:dyDescent="0.3">
      <c r="A18" s="140" t="s">
        <v>19</v>
      </c>
      <c r="B18" s="141"/>
      <c r="C18" s="141"/>
      <c r="D18" s="141"/>
      <c r="E18" s="141"/>
      <c r="F18" s="141"/>
      <c r="G18" s="142"/>
    </row>
    <row r="19" spans="1:7" ht="26.25" customHeight="1" x14ac:dyDescent="0.3">
      <c r="A19" s="68" t="s">
        <v>31</v>
      </c>
      <c r="B19" s="69" t="s">
        <v>51</v>
      </c>
      <c r="C19" s="70" t="s">
        <v>114</v>
      </c>
      <c r="D19" s="71" t="s">
        <v>176</v>
      </c>
      <c r="E19" s="72">
        <v>6</v>
      </c>
      <c r="F19" s="73"/>
      <c r="G19" s="74"/>
    </row>
    <row r="20" spans="1:7" ht="14.25" customHeight="1" x14ac:dyDescent="0.3">
      <c r="A20" s="68" t="s">
        <v>34</v>
      </c>
      <c r="B20" s="69" t="s">
        <v>102</v>
      </c>
      <c r="C20" s="70" t="s">
        <v>120</v>
      </c>
      <c r="D20" s="71" t="s">
        <v>43</v>
      </c>
      <c r="E20" s="72">
        <v>2</v>
      </c>
      <c r="F20" s="73"/>
      <c r="G20" s="74"/>
    </row>
    <row r="21" spans="1:7" ht="15.75" customHeight="1" x14ac:dyDescent="0.3">
      <c r="A21" s="68" t="s">
        <v>36</v>
      </c>
      <c r="B21" s="69" t="s">
        <v>102</v>
      </c>
      <c r="C21" s="70" t="s">
        <v>121</v>
      </c>
      <c r="D21" s="71" t="s">
        <v>43</v>
      </c>
      <c r="E21" s="72">
        <v>2</v>
      </c>
      <c r="F21" s="73"/>
      <c r="G21" s="74"/>
    </row>
    <row r="22" spans="1:7" ht="15.75" customHeight="1" x14ac:dyDescent="0.3">
      <c r="A22" s="68" t="s">
        <v>38</v>
      </c>
      <c r="B22" s="69" t="s">
        <v>102</v>
      </c>
      <c r="C22" s="70" t="s">
        <v>122</v>
      </c>
      <c r="D22" s="71" t="s">
        <v>43</v>
      </c>
      <c r="E22" s="72">
        <v>2</v>
      </c>
      <c r="F22" s="73"/>
      <c r="G22" s="74"/>
    </row>
    <row r="23" spans="1:7" ht="17.25" customHeight="1" x14ac:dyDescent="0.3">
      <c r="A23" s="68" t="s">
        <v>39</v>
      </c>
      <c r="B23" s="36" t="s">
        <v>21</v>
      </c>
      <c r="C23" s="32" t="s">
        <v>22</v>
      </c>
      <c r="D23" s="33" t="s">
        <v>18</v>
      </c>
      <c r="E23" s="34">
        <v>20</v>
      </c>
      <c r="F23" s="31"/>
      <c r="G23" s="87"/>
    </row>
    <row r="24" spans="1:7" ht="57" customHeight="1" x14ac:dyDescent="0.3">
      <c r="A24" s="68" t="s">
        <v>41</v>
      </c>
      <c r="B24" s="75" t="s">
        <v>102</v>
      </c>
      <c r="C24" s="76" t="s">
        <v>177</v>
      </c>
      <c r="D24" s="65" t="s">
        <v>18</v>
      </c>
      <c r="E24" s="77">
        <v>9</v>
      </c>
      <c r="F24" s="78"/>
      <c r="G24" s="79"/>
    </row>
    <row r="25" spans="1:7" x14ac:dyDescent="0.3">
      <c r="A25" s="68" t="s">
        <v>42</v>
      </c>
      <c r="B25" s="36" t="s">
        <v>21</v>
      </c>
      <c r="C25" s="32" t="s">
        <v>123</v>
      </c>
      <c r="D25" s="33" t="s">
        <v>18</v>
      </c>
      <c r="E25" s="34">
        <v>70</v>
      </c>
      <c r="F25" s="31"/>
      <c r="G25" s="87"/>
    </row>
    <row r="26" spans="1:7" ht="24" customHeight="1" x14ac:dyDescent="0.3">
      <c r="A26" s="140" t="s">
        <v>23</v>
      </c>
      <c r="B26" s="141"/>
      <c r="C26" s="141"/>
      <c r="D26" s="141"/>
      <c r="E26" s="141"/>
      <c r="F26" s="141"/>
      <c r="G26" s="142"/>
    </row>
    <row r="27" spans="1:7" ht="42.6" customHeight="1" x14ac:dyDescent="0.3">
      <c r="A27" s="85" t="s">
        <v>143</v>
      </c>
      <c r="B27" s="36" t="s">
        <v>53</v>
      </c>
      <c r="C27" s="32" t="s">
        <v>54</v>
      </c>
      <c r="D27" s="33" t="s">
        <v>174</v>
      </c>
      <c r="E27" s="34">
        <v>105</v>
      </c>
      <c r="F27" s="35"/>
      <c r="G27" s="57"/>
    </row>
    <row r="28" spans="1:7" ht="39" customHeight="1" x14ac:dyDescent="0.3">
      <c r="A28" s="85" t="s">
        <v>44</v>
      </c>
      <c r="B28" s="36" t="s">
        <v>53</v>
      </c>
      <c r="C28" s="32" t="s">
        <v>110</v>
      </c>
      <c r="D28" s="33" t="s">
        <v>174</v>
      </c>
      <c r="E28" s="34">
        <v>150</v>
      </c>
      <c r="F28" s="35"/>
      <c r="G28" s="57"/>
    </row>
    <row r="29" spans="1:7" ht="40.950000000000003" customHeight="1" x14ac:dyDescent="0.3">
      <c r="A29" s="85" t="s">
        <v>45</v>
      </c>
      <c r="B29" s="36" t="s">
        <v>53</v>
      </c>
      <c r="C29" s="32" t="s">
        <v>111</v>
      </c>
      <c r="D29" s="33" t="s">
        <v>174</v>
      </c>
      <c r="E29" s="34">
        <v>200</v>
      </c>
      <c r="F29" s="35"/>
      <c r="G29" s="57"/>
    </row>
    <row r="30" spans="1:7" ht="42.6" customHeight="1" x14ac:dyDescent="0.3">
      <c r="A30" s="85" t="s">
        <v>47</v>
      </c>
      <c r="B30" s="36" t="s">
        <v>53</v>
      </c>
      <c r="C30" s="32" t="s">
        <v>55</v>
      </c>
      <c r="D30" s="33" t="s">
        <v>174</v>
      </c>
      <c r="E30" s="34">
        <v>120</v>
      </c>
      <c r="F30" s="35"/>
      <c r="G30" s="57"/>
    </row>
    <row r="31" spans="1:7" ht="26.4" x14ac:dyDescent="0.3">
      <c r="A31" s="85" t="s">
        <v>48</v>
      </c>
      <c r="B31" s="27" t="s">
        <v>56</v>
      </c>
      <c r="C31" s="26" t="s">
        <v>142</v>
      </c>
      <c r="D31" s="27" t="s">
        <v>175</v>
      </c>
      <c r="E31" s="28">
        <v>5115</v>
      </c>
      <c r="F31" s="35"/>
      <c r="G31" s="57"/>
    </row>
    <row r="32" spans="1:7" ht="15.6" x14ac:dyDescent="0.3">
      <c r="A32" s="85" t="s">
        <v>59</v>
      </c>
      <c r="B32" s="36" t="s">
        <v>57</v>
      </c>
      <c r="C32" s="32" t="s">
        <v>58</v>
      </c>
      <c r="D32" s="33" t="s">
        <v>174</v>
      </c>
      <c r="E32" s="80">
        <v>105</v>
      </c>
      <c r="F32" s="81"/>
      <c r="G32" s="88"/>
    </row>
    <row r="33" spans="1:7" ht="30.75" customHeight="1" x14ac:dyDescent="0.3">
      <c r="A33" s="85" t="s">
        <v>61</v>
      </c>
      <c r="B33" s="36" t="s">
        <v>57</v>
      </c>
      <c r="C33" s="32" t="s">
        <v>60</v>
      </c>
      <c r="D33" s="33" t="s">
        <v>174</v>
      </c>
      <c r="E33" s="80">
        <v>120</v>
      </c>
      <c r="F33" s="81"/>
      <c r="G33" s="88"/>
    </row>
    <row r="34" spans="1:7" ht="34.200000000000003" customHeight="1" x14ac:dyDescent="0.3">
      <c r="A34" s="85" t="s">
        <v>63</v>
      </c>
      <c r="B34" s="36" t="s">
        <v>62</v>
      </c>
      <c r="C34" s="26" t="s">
        <v>118</v>
      </c>
      <c r="D34" s="33" t="s">
        <v>174</v>
      </c>
      <c r="E34" s="34">
        <v>8765</v>
      </c>
      <c r="F34" s="81"/>
      <c r="G34" s="88"/>
    </row>
    <row r="35" spans="1:7" ht="27.6" customHeight="1" x14ac:dyDescent="0.3">
      <c r="A35" s="85" t="s">
        <v>64</v>
      </c>
      <c r="B35" s="36" t="s">
        <v>65</v>
      </c>
      <c r="C35" s="32" t="s">
        <v>133</v>
      </c>
      <c r="D35" s="33" t="s">
        <v>174</v>
      </c>
      <c r="E35" s="34">
        <v>120</v>
      </c>
      <c r="F35" s="81"/>
      <c r="G35" s="88"/>
    </row>
    <row r="36" spans="1:7" ht="28.2" customHeight="1" x14ac:dyDescent="0.3">
      <c r="A36" s="85" t="s">
        <v>66</v>
      </c>
      <c r="B36" s="36" t="s">
        <v>67</v>
      </c>
      <c r="C36" s="32" t="s">
        <v>116</v>
      </c>
      <c r="D36" s="33" t="s">
        <v>174</v>
      </c>
      <c r="E36" s="34">
        <v>105</v>
      </c>
      <c r="F36" s="31"/>
      <c r="G36" s="87"/>
    </row>
    <row r="37" spans="1:7" ht="26.4" x14ac:dyDescent="0.3">
      <c r="A37" s="85" t="s">
        <v>68</v>
      </c>
      <c r="B37" s="36" t="s">
        <v>67</v>
      </c>
      <c r="C37" s="32" t="s">
        <v>117</v>
      </c>
      <c r="D37" s="33" t="s">
        <v>174</v>
      </c>
      <c r="E37" s="34">
        <v>350</v>
      </c>
      <c r="F37" s="31"/>
      <c r="G37" s="87"/>
    </row>
    <row r="38" spans="1:7" x14ac:dyDescent="0.3">
      <c r="A38" s="140" t="s">
        <v>25</v>
      </c>
      <c r="B38" s="141"/>
      <c r="C38" s="141"/>
      <c r="D38" s="141"/>
      <c r="E38" s="141"/>
      <c r="F38" s="141"/>
      <c r="G38" s="142"/>
    </row>
    <row r="39" spans="1:7" ht="15.6" x14ac:dyDescent="0.3">
      <c r="A39" s="85" t="s">
        <v>69</v>
      </c>
      <c r="B39" s="36" t="s">
        <v>27</v>
      </c>
      <c r="C39" s="32" t="s">
        <v>28</v>
      </c>
      <c r="D39" s="33" t="s">
        <v>174</v>
      </c>
      <c r="E39" s="34">
        <v>8565</v>
      </c>
      <c r="F39" s="35"/>
      <c r="G39" s="87"/>
    </row>
    <row r="40" spans="1:7" ht="15.6" x14ac:dyDescent="0.3">
      <c r="A40" s="85" t="s">
        <v>71</v>
      </c>
      <c r="B40" s="36" t="s">
        <v>30</v>
      </c>
      <c r="C40" s="32" t="s">
        <v>70</v>
      </c>
      <c r="D40" s="33" t="s">
        <v>174</v>
      </c>
      <c r="E40" s="34">
        <v>8565</v>
      </c>
      <c r="F40" s="35"/>
      <c r="G40" s="87"/>
    </row>
    <row r="41" spans="1:7" ht="15.6" x14ac:dyDescent="0.3">
      <c r="A41" s="85" t="s">
        <v>72</v>
      </c>
      <c r="B41" s="36" t="s">
        <v>32</v>
      </c>
      <c r="C41" s="32" t="s">
        <v>33</v>
      </c>
      <c r="D41" s="33" t="s">
        <v>174</v>
      </c>
      <c r="E41" s="34">
        <v>8510</v>
      </c>
      <c r="F41" s="35"/>
      <c r="G41" s="87"/>
    </row>
    <row r="42" spans="1:7" ht="15.6" x14ac:dyDescent="0.3">
      <c r="A42" s="85" t="s">
        <v>74</v>
      </c>
      <c r="B42" s="36" t="s">
        <v>35</v>
      </c>
      <c r="C42" s="32" t="s">
        <v>73</v>
      </c>
      <c r="D42" s="33" t="s">
        <v>174</v>
      </c>
      <c r="E42" s="34">
        <v>8510</v>
      </c>
      <c r="F42" s="35"/>
      <c r="G42" s="87"/>
    </row>
    <row r="43" spans="1:7" ht="15.6" x14ac:dyDescent="0.3">
      <c r="A43" s="85" t="s">
        <v>76</v>
      </c>
      <c r="B43" s="36" t="s">
        <v>27</v>
      </c>
      <c r="C43" s="32" t="s">
        <v>28</v>
      </c>
      <c r="D43" s="33" t="s">
        <v>174</v>
      </c>
      <c r="E43" s="34">
        <v>530</v>
      </c>
      <c r="F43" s="35"/>
      <c r="G43" s="87"/>
    </row>
    <row r="44" spans="1:7" ht="15.6" x14ac:dyDescent="0.3">
      <c r="A44" s="85" t="s">
        <v>78</v>
      </c>
      <c r="B44" s="36" t="s">
        <v>30</v>
      </c>
      <c r="C44" s="32" t="s">
        <v>139</v>
      </c>
      <c r="D44" s="33" t="s">
        <v>174</v>
      </c>
      <c r="E44" s="34">
        <v>530</v>
      </c>
      <c r="F44" s="35"/>
      <c r="G44" s="87"/>
    </row>
    <row r="45" spans="1:7" ht="15" customHeight="1" x14ac:dyDescent="0.3">
      <c r="A45" s="85" t="s">
        <v>80</v>
      </c>
      <c r="B45" s="36" t="s">
        <v>32</v>
      </c>
      <c r="C45" s="32" t="s">
        <v>33</v>
      </c>
      <c r="D45" s="33" t="s">
        <v>174</v>
      </c>
      <c r="E45" s="34">
        <v>530</v>
      </c>
      <c r="F45" s="35"/>
      <c r="G45" s="87"/>
    </row>
    <row r="46" spans="1:7" ht="14.25" customHeight="1" x14ac:dyDescent="0.3">
      <c r="A46" s="85" t="s">
        <v>81</v>
      </c>
      <c r="B46" s="36" t="s">
        <v>37</v>
      </c>
      <c r="C46" s="32" t="s">
        <v>109</v>
      </c>
      <c r="D46" s="33" t="s">
        <v>174</v>
      </c>
      <c r="E46" s="34">
        <v>530</v>
      </c>
      <c r="F46" s="35"/>
      <c r="G46" s="87"/>
    </row>
    <row r="47" spans="1:7" ht="23.4" customHeight="1" x14ac:dyDescent="0.3">
      <c r="A47" s="85" t="s">
        <v>82</v>
      </c>
      <c r="B47" s="36" t="s">
        <v>75</v>
      </c>
      <c r="C47" s="32" t="s">
        <v>124</v>
      </c>
      <c r="D47" s="33" t="s">
        <v>174</v>
      </c>
      <c r="E47" s="34">
        <v>25</v>
      </c>
      <c r="F47" s="35"/>
      <c r="G47" s="86"/>
    </row>
    <row r="48" spans="1:7" ht="24.6" customHeight="1" x14ac:dyDescent="0.3">
      <c r="A48" s="85" t="s">
        <v>83</v>
      </c>
      <c r="B48" s="36" t="s">
        <v>75</v>
      </c>
      <c r="C48" s="32" t="s">
        <v>79</v>
      </c>
      <c r="D48" s="33" t="s">
        <v>174</v>
      </c>
      <c r="E48" s="34">
        <v>15</v>
      </c>
      <c r="F48" s="35"/>
      <c r="G48" s="86"/>
    </row>
    <row r="49" spans="1:8" ht="30.6" customHeight="1" x14ac:dyDescent="0.3">
      <c r="A49" s="85" t="s">
        <v>85</v>
      </c>
      <c r="B49" s="36" t="s">
        <v>77</v>
      </c>
      <c r="C49" s="32" t="s">
        <v>140</v>
      </c>
      <c r="D49" s="33" t="s">
        <v>174</v>
      </c>
      <c r="E49" s="34">
        <v>120</v>
      </c>
      <c r="F49" s="35"/>
      <c r="G49" s="86"/>
    </row>
    <row r="50" spans="1:8" ht="26.4" x14ac:dyDescent="0.3">
      <c r="A50" s="85" t="s">
        <v>86</v>
      </c>
      <c r="B50" s="36" t="s">
        <v>75</v>
      </c>
      <c r="C50" s="32" t="s">
        <v>125</v>
      </c>
      <c r="D50" s="33" t="s">
        <v>174</v>
      </c>
      <c r="E50" s="34">
        <v>110</v>
      </c>
      <c r="F50" s="35"/>
      <c r="G50" s="86"/>
    </row>
    <row r="51" spans="1:8" x14ac:dyDescent="0.3">
      <c r="A51" s="140" t="s">
        <v>84</v>
      </c>
      <c r="B51" s="141"/>
      <c r="C51" s="141"/>
      <c r="D51" s="141"/>
      <c r="E51" s="141"/>
      <c r="F51" s="141"/>
      <c r="G51" s="142"/>
    </row>
    <row r="52" spans="1:8" x14ac:dyDescent="0.3">
      <c r="A52" s="85" t="s">
        <v>88</v>
      </c>
      <c r="B52" s="36" t="s">
        <v>87</v>
      </c>
      <c r="C52" s="32" t="s">
        <v>126</v>
      </c>
      <c r="D52" s="33" t="s">
        <v>18</v>
      </c>
      <c r="E52" s="34">
        <v>85</v>
      </c>
      <c r="F52" s="32"/>
      <c r="G52" s="86"/>
    </row>
    <row r="53" spans="1:8" x14ac:dyDescent="0.3">
      <c r="A53" s="85" t="s">
        <v>89</v>
      </c>
      <c r="B53" s="36" t="s">
        <v>87</v>
      </c>
      <c r="C53" s="32" t="s">
        <v>127</v>
      </c>
      <c r="D53" s="33" t="s">
        <v>18</v>
      </c>
      <c r="E53" s="34">
        <v>80</v>
      </c>
      <c r="F53" s="32"/>
      <c r="G53" s="86"/>
    </row>
    <row r="54" spans="1:8" x14ac:dyDescent="0.3">
      <c r="A54" s="85" t="s">
        <v>91</v>
      </c>
      <c r="B54" s="36" t="s">
        <v>90</v>
      </c>
      <c r="C54" s="32" t="s">
        <v>128</v>
      </c>
      <c r="D54" s="33" t="s">
        <v>18</v>
      </c>
      <c r="E54" s="34">
        <v>75</v>
      </c>
      <c r="F54" s="32"/>
      <c r="G54" s="86"/>
    </row>
    <row r="55" spans="1:8" x14ac:dyDescent="0.3">
      <c r="A55" s="140" t="s">
        <v>40</v>
      </c>
      <c r="B55" s="141"/>
      <c r="C55" s="141"/>
      <c r="D55" s="141"/>
      <c r="E55" s="141"/>
      <c r="F55" s="141"/>
      <c r="G55" s="142"/>
    </row>
    <row r="56" spans="1:8" ht="26.4" x14ac:dyDescent="0.3">
      <c r="A56" s="85" t="s">
        <v>93</v>
      </c>
      <c r="B56" s="36" t="s">
        <v>11</v>
      </c>
      <c r="C56" s="32" t="s">
        <v>129</v>
      </c>
      <c r="D56" s="33" t="s">
        <v>174</v>
      </c>
      <c r="E56" s="28">
        <v>1150</v>
      </c>
      <c r="F56" s="35"/>
      <c r="G56" s="57"/>
      <c r="H56" s="7"/>
    </row>
    <row r="57" spans="1:8" ht="26.4" x14ac:dyDescent="0.3">
      <c r="A57" s="85" t="s">
        <v>95</v>
      </c>
      <c r="B57" s="36" t="s">
        <v>11</v>
      </c>
      <c r="C57" s="32" t="s">
        <v>113</v>
      </c>
      <c r="D57" s="33" t="s">
        <v>174</v>
      </c>
      <c r="E57" s="28">
        <v>1400</v>
      </c>
      <c r="F57" s="35"/>
      <c r="G57" s="57"/>
      <c r="H57" s="7"/>
    </row>
    <row r="58" spans="1:8" ht="26.4" x14ac:dyDescent="0.3">
      <c r="A58" s="85" t="s">
        <v>97</v>
      </c>
      <c r="B58" s="36" t="s">
        <v>11</v>
      </c>
      <c r="C58" s="32" t="s">
        <v>92</v>
      </c>
      <c r="D58" s="33" t="s">
        <v>174</v>
      </c>
      <c r="E58" s="28">
        <v>2550</v>
      </c>
      <c r="F58" s="35"/>
      <c r="G58" s="89"/>
      <c r="H58" s="7"/>
    </row>
    <row r="59" spans="1:8" ht="26.4" x14ac:dyDescent="0.3">
      <c r="A59" s="85" t="s">
        <v>98</v>
      </c>
      <c r="B59" s="36" t="s">
        <v>94</v>
      </c>
      <c r="C59" s="32" t="s">
        <v>130</v>
      </c>
      <c r="D59" s="33" t="s">
        <v>43</v>
      </c>
      <c r="E59" s="80">
        <v>1</v>
      </c>
      <c r="F59" s="35"/>
      <c r="G59" s="89"/>
    </row>
    <row r="60" spans="1:8" ht="26.4" x14ac:dyDescent="0.3">
      <c r="A60" s="85" t="s">
        <v>99</v>
      </c>
      <c r="B60" s="36" t="s">
        <v>94</v>
      </c>
      <c r="C60" s="32" t="s">
        <v>131</v>
      </c>
      <c r="D60" s="33" t="s">
        <v>43</v>
      </c>
      <c r="E60" s="80">
        <v>1</v>
      </c>
      <c r="F60" s="35"/>
      <c r="G60" s="89"/>
    </row>
    <row r="61" spans="1:8" x14ac:dyDescent="0.3">
      <c r="A61" s="140" t="s">
        <v>96</v>
      </c>
      <c r="B61" s="141"/>
      <c r="C61" s="141"/>
      <c r="D61" s="141"/>
      <c r="E61" s="141"/>
      <c r="F61" s="141"/>
      <c r="G61" s="142"/>
    </row>
    <row r="62" spans="1:8" ht="26.4" x14ac:dyDescent="0.3">
      <c r="A62" s="17" t="s">
        <v>100</v>
      </c>
      <c r="B62" s="36" t="s">
        <v>180</v>
      </c>
      <c r="C62" s="32" t="s">
        <v>119</v>
      </c>
      <c r="D62" s="33" t="s">
        <v>43</v>
      </c>
      <c r="E62" s="28">
        <v>26</v>
      </c>
      <c r="F62" s="35"/>
      <c r="G62" s="57"/>
    </row>
    <row r="63" spans="1:8" x14ac:dyDescent="0.3">
      <c r="A63" s="17" t="s">
        <v>101</v>
      </c>
      <c r="B63" s="36" t="s">
        <v>112</v>
      </c>
      <c r="C63" s="32" t="s">
        <v>179</v>
      </c>
      <c r="D63" s="33" t="s">
        <v>43</v>
      </c>
      <c r="E63" s="34">
        <v>1</v>
      </c>
      <c r="F63" s="35"/>
      <c r="G63" s="57"/>
    </row>
    <row r="64" spans="1:8" ht="27" thickBot="1" x14ac:dyDescent="0.35">
      <c r="A64" s="58" t="s">
        <v>132</v>
      </c>
      <c r="B64" s="59" t="s">
        <v>46</v>
      </c>
      <c r="C64" s="90" t="s">
        <v>49</v>
      </c>
      <c r="D64" s="91" t="s">
        <v>50</v>
      </c>
      <c r="E64" s="92">
        <v>1</v>
      </c>
      <c r="F64" s="93"/>
      <c r="G64" s="94"/>
    </row>
    <row r="65" spans="1:7" ht="20.100000000000001" customHeight="1" x14ac:dyDescent="0.3">
      <c r="A65" s="82"/>
      <c r="B65" s="82"/>
      <c r="C65" s="9"/>
      <c r="D65" s="44"/>
      <c r="E65" s="143" t="s">
        <v>134</v>
      </c>
      <c r="F65" s="144"/>
      <c r="G65" s="95">
        <v>0</v>
      </c>
    </row>
    <row r="66" spans="1:7" ht="20.100000000000001" customHeight="1" x14ac:dyDescent="0.3">
      <c r="A66" s="82"/>
      <c r="B66" s="82"/>
      <c r="C66" s="9"/>
      <c r="D66" s="44"/>
      <c r="E66" s="161" t="s">
        <v>135</v>
      </c>
      <c r="F66" s="162"/>
      <c r="G66" s="96">
        <v>0</v>
      </c>
    </row>
    <row r="67" spans="1:7" ht="20.100000000000001" customHeight="1" thickBot="1" x14ac:dyDescent="0.35">
      <c r="A67" s="82"/>
      <c r="B67" s="82"/>
      <c r="C67" s="9"/>
      <c r="D67" s="44"/>
      <c r="E67" s="145" t="s">
        <v>136</v>
      </c>
      <c r="F67" s="146"/>
      <c r="G67" s="97">
        <v>0</v>
      </c>
    </row>
  </sheetData>
  <mergeCells count="19">
    <mergeCell ref="A55:G55"/>
    <mergeCell ref="E66:F66"/>
    <mergeCell ref="A61:G61"/>
    <mergeCell ref="A8:G8"/>
    <mergeCell ref="A18:G18"/>
    <mergeCell ref="E65:F65"/>
    <mergeCell ref="E67:F67"/>
    <mergeCell ref="A1:G1"/>
    <mergeCell ref="A2:G2"/>
    <mergeCell ref="A4:A6"/>
    <mergeCell ref="B4:B6"/>
    <mergeCell ref="C4:C6"/>
    <mergeCell ref="D4:D6"/>
    <mergeCell ref="E4:E6"/>
    <mergeCell ref="F4:F6"/>
    <mergeCell ref="G4:G6"/>
    <mergeCell ref="A26:G26"/>
    <mergeCell ref="A38:G38"/>
    <mergeCell ref="A51:G51"/>
  </mergeCells>
  <phoneticPr fontId="3" type="noConversion"/>
  <printOptions horizontalCentered="1"/>
  <pageMargins left="0.23622047244094491" right="0.23622047244094491" top="0.39370078740157483" bottom="0.23622047244094491" header="0.23622047244094491" footer="0.23622047244094491"/>
  <pageSetup paperSize="9" scale="5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64726-7700-4ADE-A079-3BFE6D8AA661}">
  <sheetPr>
    <pageSetUpPr fitToPage="1"/>
  </sheetPr>
  <dimension ref="A1:G37"/>
  <sheetViews>
    <sheetView showGridLines="0" tabSelected="1" view="pageBreakPreview" topLeftCell="A13" zoomScaleNormal="100" zoomScaleSheetLayoutView="100" workbookViewId="0">
      <selection activeCell="I15" sqref="I15"/>
    </sheetView>
  </sheetViews>
  <sheetFormatPr defaultColWidth="9.109375" defaultRowHeight="13.2" x14ac:dyDescent="0.25"/>
  <cols>
    <col min="1" max="1" width="3.44140625" style="108" customWidth="1"/>
    <col min="2" max="2" width="11.88671875" style="108" customWidth="1"/>
    <col min="3" max="3" width="64.33203125" style="103" customWidth="1"/>
    <col min="4" max="4" width="5.33203125" style="109" customWidth="1"/>
    <col min="5" max="5" width="8.33203125" style="103" customWidth="1"/>
    <col min="6" max="6" width="7.109375" style="103" customWidth="1"/>
    <col min="7" max="7" width="15" style="103" customWidth="1"/>
    <col min="8" max="8" width="33.109375" style="102" customWidth="1"/>
    <col min="9" max="16384" width="9.109375" style="102"/>
  </cols>
  <sheetData>
    <row r="1" spans="1:7" ht="20.399999999999999" customHeight="1" x14ac:dyDescent="0.25">
      <c r="A1" s="147" t="s">
        <v>160</v>
      </c>
      <c r="B1" s="147"/>
      <c r="C1" s="147"/>
      <c r="D1" s="147"/>
      <c r="E1" s="147"/>
      <c r="F1" s="147"/>
      <c r="G1" s="147"/>
    </row>
    <row r="2" spans="1:7" s="103" customFormat="1" ht="17.399999999999999" customHeight="1" x14ac:dyDescent="0.3">
      <c r="A2" s="148" t="s">
        <v>104</v>
      </c>
      <c r="B2" s="148"/>
      <c r="C2" s="148"/>
      <c r="D2" s="148"/>
      <c r="E2" s="148"/>
      <c r="F2" s="148"/>
      <c r="G2" s="148"/>
    </row>
    <row r="3" spans="1:7" s="103" customFormat="1" ht="12.6" customHeight="1" thickBot="1" x14ac:dyDescent="0.35">
      <c r="A3" s="98"/>
      <c r="B3" s="104"/>
      <c r="C3" s="105"/>
      <c r="D3" s="105"/>
      <c r="E3" s="105"/>
      <c r="F3" s="105"/>
      <c r="G3" s="105"/>
    </row>
    <row r="4" spans="1:7" ht="15" customHeight="1" x14ac:dyDescent="0.25">
      <c r="A4" s="149" t="s">
        <v>145</v>
      </c>
      <c r="B4" s="151" t="s">
        <v>1</v>
      </c>
      <c r="C4" s="153" t="s">
        <v>2</v>
      </c>
      <c r="D4" s="153" t="s">
        <v>3</v>
      </c>
      <c r="E4" s="153" t="s">
        <v>4</v>
      </c>
      <c r="F4" s="155" t="s">
        <v>5</v>
      </c>
      <c r="G4" s="158" t="s">
        <v>6</v>
      </c>
    </row>
    <row r="5" spans="1:7" ht="12" customHeight="1" x14ac:dyDescent="0.25">
      <c r="A5" s="150"/>
      <c r="B5" s="152"/>
      <c r="C5" s="154"/>
      <c r="D5" s="154"/>
      <c r="E5" s="154"/>
      <c r="F5" s="156"/>
      <c r="G5" s="159"/>
    </row>
    <row r="6" spans="1:7" ht="13.5" customHeight="1" x14ac:dyDescent="0.25">
      <c r="A6" s="150"/>
      <c r="B6" s="152"/>
      <c r="C6" s="154"/>
      <c r="D6" s="154"/>
      <c r="E6" s="154"/>
      <c r="F6" s="157"/>
      <c r="G6" s="160"/>
    </row>
    <row r="7" spans="1:7" x14ac:dyDescent="0.25">
      <c r="A7" s="17">
        <v>1</v>
      </c>
      <c r="B7" s="20">
        <v>2</v>
      </c>
      <c r="C7" s="27">
        <v>3</v>
      </c>
      <c r="D7" s="27">
        <v>4</v>
      </c>
      <c r="E7" s="27">
        <v>5</v>
      </c>
      <c r="F7" s="27">
        <v>6</v>
      </c>
      <c r="G7" s="30">
        <v>7</v>
      </c>
    </row>
    <row r="8" spans="1:7" ht="11.25" customHeight="1" x14ac:dyDescent="0.25">
      <c r="A8" s="163" t="s">
        <v>7</v>
      </c>
      <c r="B8" s="164"/>
      <c r="C8" s="164"/>
      <c r="D8" s="164"/>
      <c r="E8" s="164"/>
      <c r="F8" s="164"/>
      <c r="G8" s="165"/>
    </row>
    <row r="9" spans="1:7" ht="26.4" x14ac:dyDescent="0.25">
      <c r="A9" s="85" t="s">
        <v>8</v>
      </c>
      <c r="B9" s="36" t="s">
        <v>9</v>
      </c>
      <c r="C9" s="32" t="s">
        <v>161</v>
      </c>
      <c r="D9" s="33" t="s">
        <v>174</v>
      </c>
      <c r="E9" s="28">
        <v>4100</v>
      </c>
      <c r="F9" s="35"/>
      <c r="G9" s="57"/>
    </row>
    <row r="10" spans="1:7" ht="15.6" x14ac:dyDescent="0.25">
      <c r="A10" s="85" t="s">
        <v>10</v>
      </c>
      <c r="B10" s="19" t="s">
        <v>13</v>
      </c>
      <c r="C10" s="26" t="s">
        <v>14</v>
      </c>
      <c r="D10" s="27" t="s">
        <v>175</v>
      </c>
      <c r="E10" s="28">
        <v>200</v>
      </c>
      <c r="F10" s="29"/>
      <c r="G10" s="30" t="s">
        <v>0</v>
      </c>
    </row>
    <row r="11" spans="1:7" ht="33" customHeight="1" x14ac:dyDescent="0.25">
      <c r="A11" s="85" t="s">
        <v>12</v>
      </c>
      <c r="B11" s="19" t="s">
        <v>16</v>
      </c>
      <c r="C11" s="26" t="s">
        <v>162</v>
      </c>
      <c r="D11" s="27" t="s">
        <v>18</v>
      </c>
      <c r="E11" s="99">
        <v>810</v>
      </c>
      <c r="F11" s="29"/>
      <c r="G11" s="30"/>
    </row>
    <row r="12" spans="1:7" ht="19.95" customHeight="1" x14ac:dyDescent="0.25">
      <c r="A12" s="113"/>
      <c r="B12" s="164" t="s">
        <v>23</v>
      </c>
      <c r="C12" s="164"/>
      <c r="D12" s="164"/>
      <c r="E12" s="164"/>
      <c r="F12" s="164"/>
      <c r="G12" s="165"/>
    </row>
    <row r="13" spans="1:7" ht="26.4" x14ac:dyDescent="0.25">
      <c r="A13" s="85" t="s">
        <v>15</v>
      </c>
      <c r="B13" s="36" t="s">
        <v>53</v>
      </c>
      <c r="C13" s="32" t="s">
        <v>163</v>
      </c>
      <c r="D13" s="33" t="s">
        <v>174</v>
      </c>
      <c r="E13" s="34">
        <v>210</v>
      </c>
      <c r="F13" s="35"/>
      <c r="G13" s="57"/>
    </row>
    <row r="14" spans="1:7" ht="29.4" customHeight="1" x14ac:dyDescent="0.25">
      <c r="A14" s="85" t="s">
        <v>20</v>
      </c>
      <c r="B14" s="36" t="s">
        <v>67</v>
      </c>
      <c r="C14" s="32" t="s">
        <v>164</v>
      </c>
      <c r="D14" s="33" t="s">
        <v>174</v>
      </c>
      <c r="E14" s="34">
        <v>210</v>
      </c>
      <c r="F14" s="31"/>
      <c r="G14" s="87"/>
    </row>
    <row r="15" spans="1:7" ht="24.6" customHeight="1" x14ac:dyDescent="0.25">
      <c r="A15" s="85" t="s">
        <v>141</v>
      </c>
      <c r="B15" s="20" t="s">
        <v>165</v>
      </c>
      <c r="C15" s="26" t="s">
        <v>118</v>
      </c>
      <c r="D15" s="27" t="s">
        <v>175</v>
      </c>
      <c r="E15" s="28">
        <v>4200</v>
      </c>
      <c r="F15" s="106"/>
      <c r="G15" s="107"/>
    </row>
    <row r="16" spans="1:7" ht="12.75" customHeight="1" x14ac:dyDescent="0.25">
      <c r="A16" s="163" t="s">
        <v>25</v>
      </c>
      <c r="B16" s="164"/>
      <c r="C16" s="164"/>
      <c r="D16" s="164"/>
      <c r="E16" s="164"/>
      <c r="F16" s="164"/>
      <c r="G16" s="165"/>
    </row>
    <row r="17" spans="1:7" ht="15.6" x14ac:dyDescent="0.25">
      <c r="A17" s="17" t="s">
        <v>24</v>
      </c>
      <c r="B17" s="18" t="s">
        <v>27</v>
      </c>
      <c r="C17" s="26" t="s">
        <v>28</v>
      </c>
      <c r="D17" s="27" t="s">
        <v>175</v>
      </c>
      <c r="E17" s="28">
        <v>4150</v>
      </c>
      <c r="F17" s="29"/>
      <c r="G17" s="100"/>
    </row>
    <row r="18" spans="1:7" ht="15.6" x14ac:dyDescent="0.25">
      <c r="A18" s="17" t="s">
        <v>26</v>
      </c>
      <c r="B18" s="18" t="s">
        <v>30</v>
      </c>
      <c r="C18" s="26" t="s">
        <v>70</v>
      </c>
      <c r="D18" s="27" t="s">
        <v>175</v>
      </c>
      <c r="E18" s="28">
        <v>4150</v>
      </c>
      <c r="F18" s="29"/>
      <c r="G18" s="100"/>
    </row>
    <row r="19" spans="1:7" ht="15.6" x14ac:dyDescent="0.25">
      <c r="A19" s="17" t="s">
        <v>29</v>
      </c>
      <c r="B19" s="18" t="s">
        <v>32</v>
      </c>
      <c r="C19" s="26" t="s">
        <v>153</v>
      </c>
      <c r="D19" s="27" t="s">
        <v>175</v>
      </c>
      <c r="E19" s="28">
        <v>4100</v>
      </c>
      <c r="F19" s="29"/>
      <c r="G19" s="100"/>
    </row>
    <row r="20" spans="1:7" ht="15.6" x14ac:dyDescent="0.25">
      <c r="A20" s="17" t="s">
        <v>31</v>
      </c>
      <c r="B20" s="18" t="s">
        <v>35</v>
      </c>
      <c r="C20" s="26" t="s">
        <v>73</v>
      </c>
      <c r="D20" s="27" t="s">
        <v>175</v>
      </c>
      <c r="E20" s="28">
        <v>4100</v>
      </c>
      <c r="F20" s="29"/>
      <c r="G20" s="100"/>
    </row>
    <row r="21" spans="1:7" ht="15.6" x14ac:dyDescent="0.25">
      <c r="A21" s="17" t="s">
        <v>34</v>
      </c>
      <c r="B21" s="18" t="s">
        <v>27</v>
      </c>
      <c r="C21" s="26" t="s">
        <v>28</v>
      </c>
      <c r="D21" s="27" t="s">
        <v>175</v>
      </c>
      <c r="E21" s="28">
        <v>385</v>
      </c>
      <c r="F21" s="29"/>
      <c r="G21" s="100"/>
    </row>
    <row r="22" spans="1:7" ht="15.6" x14ac:dyDescent="0.25">
      <c r="A22" s="17" t="s">
        <v>36</v>
      </c>
      <c r="B22" s="36" t="s">
        <v>30</v>
      </c>
      <c r="C22" s="32" t="s">
        <v>166</v>
      </c>
      <c r="D22" s="33" t="s">
        <v>174</v>
      </c>
      <c r="E22" s="34">
        <v>385</v>
      </c>
      <c r="F22" s="35"/>
      <c r="G22" s="87"/>
    </row>
    <row r="23" spans="1:7" ht="15.6" x14ac:dyDescent="0.25">
      <c r="A23" s="17" t="s">
        <v>38</v>
      </c>
      <c r="B23" s="18" t="s">
        <v>32</v>
      </c>
      <c r="C23" s="26" t="s">
        <v>153</v>
      </c>
      <c r="D23" s="27" t="s">
        <v>175</v>
      </c>
      <c r="E23" s="34">
        <v>385</v>
      </c>
      <c r="F23" s="35"/>
      <c r="G23" s="87"/>
    </row>
    <row r="24" spans="1:7" ht="21" customHeight="1" x14ac:dyDescent="0.25">
      <c r="A24" s="17" t="s">
        <v>39</v>
      </c>
      <c r="B24" s="36" t="s">
        <v>37</v>
      </c>
      <c r="C24" s="32" t="s">
        <v>167</v>
      </c>
      <c r="D24" s="33" t="s">
        <v>174</v>
      </c>
      <c r="E24" s="28">
        <v>385</v>
      </c>
      <c r="F24" s="35"/>
      <c r="G24" s="87"/>
    </row>
    <row r="25" spans="1:7" x14ac:dyDescent="0.25">
      <c r="A25" s="163" t="s">
        <v>40</v>
      </c>
      <c r="B25" s="164"/>
      <c r="C25" s="164"/>
      <c r="D25" s="164"/>
      <c r="E25" s="164"/>
      <c r="F25" s="164"/>
      <c r="G25" s="165"/>
    </row>
    <row r="26" spans="1:7" ht="30.6" customHeight="1" x14ac:dyDescent="0.25">
      <c r="A26" s="17" t="s">
        <v>41</v>
      </c>
      <c r="B26" s="19" t="s">
        <v>11</v>
      </c>
      <c r="C26" s="26" t="s">
        <v>156</v>
      </c>
      <c r="D26" s="27" t="s">
        <v>175</v>
      </c>
      <c r="E26" s="28">
        <v>1750</v>
      </c>
      <c r="F26" s="29"/>
      <c r="G26" s="30"/>
    </row>
    <row r="27" spans="1:7" ht="26.4" x14ac:dyDescent="0.25">
      <c r="A27" s="17" t="s">
        <v>42</v>
      </c>
      <c r="B27" s="19" t="s">
        <v>11</v>
      </c>
      <c r="C27" s="26" t="s">
        <v>168</v>
      </c>
      <c r="D27" s="27" t="s">
        <v>175</v>
      </c>
      <c r="E27" s="28">
        <v>1750</v>
      </c>
      <c r="F27" s="29"/>
      <c r="G27" s="101"/>
    </row>
    <row r="28" spans="1:7" ht="35.4" customHeight="1" x14ac:dyDescent="0.25">
      <c r="A28" s="163" t="s">
        <v>96</v>
      </c>
      <c r="B28" s="164"/>
      <c r="C28" s="164"/>
      <c r="D28" s="164"/>
      <c r="E28" s="164"/>
      <c r="F28" s="164"/>
      <c r="G28" s="165"/>
    </row>
    <row r="29" spans="1:7" ht="39.6" x14ac:dyDescent="0.25">
      <c r="A29" s="17" t="s">
        <v>143</v>
      </c>
      <c r="B29" s="26" t="s">
        <v>169</v>
      </c>
      <c r="C29" s="32" t="s">
        <v>170</v>
      </c>
      <c r="D29" s="33" t="s">
        <v>18</v>
      </c>
      <c r="E29" s="34">
        <v>75</v>
      </c>
      <c r="F29" s="29"/>
      <c r="G29" s="101"/>
    </row>
    <row r="30" spans="1:7" ht="42" customHeight="1" x14ac:dyDescent="0.25">
      <c r="A30" s="17" t="s">
        <v>44</v>
      </c>
      <c r="B30" s="26" t="s">
        <v>171</v>
      </c>
      <c r="C30" s="32" t="s">
        <v>172</v>
      </c>
      <c r="D30" s="33" t="s">
        <v>18</v>
      </c>
      <c r="E30" s="34">
        <v>75</v>
      </c>
      <c r="F30" s="29"/>
      <c r="G30" s="101"/>
    </row>
    <row r="31" spans="1:7" x14ac:dyDescent="0.25">
      <c r="A31" s="17" t="s">
        <v>45</v>
      </c>
      <c r="B31" s="26" t="s">
        <v>171</v>
      </c>
      <c r="C31" s="32" t="s">
        <v>173</v>
      </c>
      <c r="D31" s="33" t="s">
        <v>43</v>
      </c>
      <c r="E31" s="34">
        <v>5</v>
      </c>
      <c r="F31" s="29"/>
      <c r="G31" s="101"/>
    </row>
    <row r="32" spans="1:7" ht="26.4" x14ac:dyDescent="0.25">
      <c r="A32" s="17" t="s">
        <v>47</v>
      </c>
      <c r="B32" s="36" t="s">
        <v>181</v>
      </c>
      <c r="C32" s="32" t="s">
        <v>119</v>
      </c>
      <c r="D32" s="33" t="s">
        <v>43</v>
      </c>
      <c r="E32" s="34">
        <v>9</v>
      </c>
      <c r="F32" s="35"/>
      <c r="G32" s="57"/>
    </row>
    <row r="33" spans="1:7" x14ac:dyDescent="0.25">
      <c r="A33" s="17" t="s">
        <v>48</v>
      </c>
      <c r="B33" s="27" t="s">
        <v>112</v>
      </c>
      <c r="C33" s="32" t="s">
        <v>179</v>
      </c>
      <c r="D33" s="33" t="s">
        <v>43</v>
      </c>
      <c r="E33" s="34">
        <v>1</v>
      </c>
      <c r="F33" s="35"/>
      <c r="G33" s="57"/>
    </row>
    <row r="34" spans="1:7" ht="27" thickBot="1" x14ac:dyDescent="0.3">
      <c r="A34" s="58" t="s">
        <v>59</v>
      </c>
      <c r="B34" s="59" t="s">
        <v>159</v>
      </c>
      <c r="C34" s="60" t="s">
        <v>49</v>
      </c>
      <c r="D34" s="61" t="s">
        <v>50</v>
      </c>
      <c r="E34" s="62">
        <v>1</v>
      </c>
      <c r="F34" s="63"/>
      <c r="G34" s="64"/>
    </row>
    <row r="35" spans="1:7" ht="20.100000000000001" customHeight="1" x14ac:dyDescent="0.25">
      <c r="E35" s="170" t="s">
        <v>134</v>
      </c>
      <c r="F35" s="171"/>
      <c r="G35" s="112">
        <v>0</v>
      </c>
    </row>
    <row r="36" spans="1:7" ht="20.100000000000001" customHeight="1" x14ac:dyDescent="0.25">
      <c r="E36" s="168" t="s">
        <v>135</v>
      </c>
      <c r="F36" s="169"/>
      <c r="G36" s="110">
        <v>0</v>
      </c>
    </row>
    <row r="37" spans="1:7" ht="20.100000000000001" customHeight="1" thickBot="1" x14ac:dyDescent="0.3">
      <c r="E37" s="166" t="s">
        <v>136</v>
      </c>
      <c r="F37" s="167"/>
      <c r="G37" s="111">
        <v>0</v>
      </c>
    </row>
  </sheetData>
  <mergeCells count="17">
    <mergeCell ref="A8:G8"/>
    <mergeCell ref="B12:G12"/>
    <mergeCell ref="A1:G1"/>
    <mergeCell ref="A2:G2"/>
    <mergeCell ref="A4:A6"/>
    <mergeCell ref="B4:B6"/>
    <mergeCell ref="C4:C6"/>
    <mergeCell ref="D4:D6"/>
    <mergeCell ref="E4:E6"/>
    <mergeCell ref="F4:F6"/>
    <mergeCell ref="G4:G6"/>
    <mergeCell ref="A16:G16"/>
    <mergeCell ref="A25:G25"/>
    <mergeCell ref="A28:G28"/>
    <mergeCell ref="E37:F37"/>
    <mergeCell ref="E36:F36"/>
    <mergeCell ref="E35:F35"/>
  </mergeCells>
  <printOptions horizontalCentered="1"/>
  <pageMargins left="0.23622047244094491" right="0.23622047244094491" top="0.39370078740157483" bottom="0.23622047244094491" header="0.23622047244094491" footer="0.23622047244094491"/>
  <pageSetup paperSize="9" scale="8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3</vt:i4>
      </vt:variant>
    </vt:vector>
  </HeadingPairs>
  <TitlesOfParts>
    <vt:vector size="6" baseType="lpstr">
      <vt:lpstr> km 61+600-62+200</vt:lpstr>
      <vt:lpstr>km 63+600-64+900</vt:lpstr>
      <vt:lpstr>km 66+600-67+300</vt:lpstr>
      <vt:lpstr>' km 61+600-62+200'!Obszar_wydruku</vt:lpstr>
      <vt:lpstr>'km 63+600-64+900'!Obszar_wydruku</vt:lpstr>
      <vt:lpstr>'km 66+600-67+300'!Obszar_wydruku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Przemysław</dc:creator>
  <cp:lastModifiedBy>Grzegorz Kłak</cp:lastModifiedBy>
  <cp:lastPrinted>2026-01-23T08:09:32Z</cp:lastPrinted>
  <dcterms:created xsi:type="dcterms:W3CDTF">2025-12-08T06:30:16Z</dcterms:created>
  <dcterms:modified xsi:type="dcterms:W3CDTF">2026-03-11T09:48:54Z</dcterms:modified>
</cp:coreProperties>
</file>