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agszy\Desktop\PRZETARGI\2026\KU.2301.15.2026 Oczynniki (Kreator Kariery)\2. SWZ\"/>
    </mc:Choice>
  </mc:AlternateContent>
  <xr:revisionPtr revIDLastSave="0" documentId="13_ncr:1_{720B9499-2A28-486B-A1B3-C4E1C410817D}" xr6:coauthVersionLast="47" xr6:coauthVersionMax="47" xr10:uidLastSave="{00000000-0000-0000-0000-000000000000}"/>
  <bookViews>
    <workbookView xWindow="-120" yWindow="-120" windowWidth="29040" windowHeight="15720" tabRatio="887" activeTab="1" xr2:uid="{00000000-000D-0000-FFFF-FFFF00000000}"/>
  </bookViews>
  <sheets>
    <sheet name="Część 1" sheetId="1" r:id="rId1"/>
    <sheet name="Część 2" sheetId="23" r:id="rId2"/>
  </sheets>
  <definedNames>
    <definedName name="_xlnm.Print_Area" localSheetId="0">'Część 1'!$A$1:$F$76</definedName>
    <definedName name="_xlnm.Print_Area" localSheetId="1">'Część 2'!$A$1:$F$21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3" l="1"/>
  <c r="F69" i="1"/>
  <c r="F8" i="23"/>
  <c r="F7" i="23"/>
  <c r="F6" i="23"/>
  <c r="F5" i="23"/>
  <c r="F4" i="23"/>
  <c r="F3" i="23"/>
  <c r="F9" i="23"/>
  <c r="F3" i="1"/>
  <c r="F67" i="1"/>
  <c r="F55" i="1"/>
  <c r="F56" i="1"/>
  <c r="F57" i="1"/>
  <c r="F58" i="1"/>
  <c r="F59" i="1"/>
  <c r="F60" i="1"/>
  <c r="F61" i="1"/>
  <c r="F62" i="1"/>
  <c r="F63" i="1"/>
  <c r="F64" i="1"/>
  <c r="F65" i="1"/>
  <c r="F66" i="1"/>
  <c r="F68" i="1"/>
  <c r="F15" i="23"/>
  <c r="F14" i="23"/>
  <c r="F13" i="23"/>
  <c r="F12" i="23"/>
  <c r="F11" i="23"/>
  <c r="F10" i="23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</calcChain>
</file>

<file path=xl/sharedStrings.xml><?xml version="1.0" encoding="utf-8"?>
<sst xmlns="http://schemas.openxmlformats.org/spreadsheetml/2006/main" count="97" uniqueCount="92">
  <si>
    <t>Lp.</t>
  </si>
  <si>
    <t>Wartość brutto</t>
  </si>
  <si>
    <t>RAZEM część 1:</t>
  </si>
  <si>
    <t>Cena
jedn. (brutto)</t>
  </si>
  <si>
    <t>Ilość
(szt./op.)</t>
  </si>
  <si>
    <t>Nazwa produktu wymaganego</t>
  </si>
  <si>
    <t xml:space="preserve">kwalifikowany podpis elektroniczny lub podpis zaufany lub podpis osobisty upoważnionego przedstawiciela Wykonawcy </t>
  </si>
  <si>
    <t>….............................................</t>
  </si>
  <si>
    <t>Kwas akorbinowy czda 500g</t>
  </si>
  <si>
    <t>Azotan (V) sodu czda 250g</t>
  </si>
  <si>
    <t>Wodorotlenek sodu czda 1kg</t>
  </si>
  <si>
    <t>Węglan sodu czda bezwodny 500g</t>
  </si>
  <si>
    <t>TRIS 250g</t>
  </si>
  <si>
    <t>Jod krystaliczny czda 50 g</t>
  </si>
  <si>
    <t>Octan etylu 5l</t>
  </si>
  <si>
    <t>Kwas mrówkowy 99% czysty 500 ml</t>
  </si>
  <si>
    <t>Wodorotlenek potasu czda 1 kg</t>
  </si>
  <si>
    <t>Chlorek żelaza (III) bezwodny - czysty 50 g</t>
  </si>
  <si>
    <t>Wanilina czda 100 g</t>
  </si>
  <si>
    <t>Żelatyna proszek czysty 250g</t>
  </si>
  <si>
    <t>Siarczan żelaza(III) hydrat - czysty 250g</t>
  </si>
  <si>
    <t>Winian potasu sodu 4-hydrat, czda</t>
  </si>
  <si>
    <t>Fosforan potasu, jednozasadowy 500 g</t>
  </si>
  <si>
    <t>Chlorek amonu 1 kg</t>
  </si>
  <si>
    <t>Woda amoniakalna 25%</t>
  </si>
  <si>
    <t>Pirogalol czda 25 g</t>
  </si>
  <si>
    <t>Metanol HPLC 2,5l</t>
  </si>
  <si>
    <t>Magnez metal wióry - czysty 25 g</t>
  </si>
  <si>
    <t>Chloran potasu czysty 250 g</t>
  </si>
  <si>
    <t>Węgiel aktywny 100g</t>
  </si>
  <si>
    <t>Wodzian chloralu 25 g</t>
  </si>
  <si>
    <t>Guma arabska proszek czysty 50g</t>
  </si>
  <si>
    <t>Siarczan magnezu bezwodny czda 50 g</t>
  </si>
  <si>
    <t>Fiolet krystaliczny 10g</t>
  </si>
  <si>
    <t>Octan olowiu II 3 hydrat 50g</t>
  </si>
  <si>
    <t>Dwutlenek tytanu 250 g</t>
  </si>
  <si>
    <t>Węglan wapnia 1 kg</t>
  </si>
  <si>
    <t>Octan amonu czda 250 g</t>
  </si>
  <si>
    <t>Chloroform czda 2,5 L</t>
  </si>
  <si>
    <t>Mocznik 500g</t>
  </si>
  <si>
    <t>Produkt oferowany (producent lub marka, skład, pojemność  itp.)</t>
  </si>
  <si>
    <t>Aceton 5L czda</t>
  </si>
  <si>
    <t>Cena
jedn. (brutto) w zł</t>
  </si>
  <si>
    <t>Wartość brutto w zł</t>
  </si>
  <si>
    <t>Alkohol etylowy 96% czda 1L</t>
  </si>
  <si>
    <t>Stearynian  magnezu 500g</t>
  </si>
  <si>
    <t>Potasu sorbinian czda 250g</t>
  </si>
  <si>
    <t>Glinu chlorek bezw. czda 500g</t>
  </si>
  <si>
    <t>Benzoesan sodu czda 500g</t>
  </si>
  <si>
    <t>Trietanoloamina 250 ml</t>
  </si>
  <si>
    <t>Kwas octowy 99.5% czda 1L</t>
  </si>
  <si>
    <t>Octan sodu bezwodny 500g</t>
  </si>
  <si>
    <t>Chlorek żelaza (III) 6 hydrat 250g</t>
  </si>
  <si>
    <t>Metanol 99,8% czda 5L</t>
  </si>
  <si>
    <t>DMSO czda 1 L</t>
  </si>
  <si>
    <t>Rezorcyna czda 250 g</t>
  </si>
  <si>
    <t>Kwas solny 35-38% czda 1 L</t>
  </si>
  <si>
    <t>Kwas mrówkowy 85% 1L</t>
  </si>
  <si>
    <t>Chlorek metylenu 1 L</t>
  </si>
  <si>
    <t>Węglan sodu bezwodny czda 1 kg</t>
  </si>
  <si>
    <t>Octan sodu bezwodny czda 1 kg</t>
  </si>
  <si>
    <t xml:space="preserve">	Di-wodorofosforan potasu bezwodny czda 1 kg</t>
  </si>
  <si>
    <t>Kwas taninowy czda 100g</t>
  </si>
  <si>
    <t>Kwas siarkowy 98% czda 1 L</t>
  </si>
  <si>
    <t>Siarczan sodu bezwodny czda 1kg</t>
  </si>
  <si>
    <t>Toluen czysty 1 L</t>
  </si>
  <si>
    <t>Dietyloamina czda 1L</t>
  </si>
  <si>
    <t>Płyn Lugola 1L</t>
  </si>
  <si>
    <t>Kwas azotowy 65% czda 1L</t>
  </si>
  <si>
    <t>Gliceryna roztwór 85% 1 L</t>
  </si>
  <si>
    <t>Bezwodnik kwasu octowego czda 500 ml</t>
  </si>
  <si>
    <t>Chlorek miedzi (II)  2 hydrat 250 g</t>
  </si>
  <si>
    <t xml:space="preserve">Chlorek sodu czda 1 kg </t>
  </si>
  <si>
    <t>Chlorek wapnia czda 1 kg</t>
  </si>
  <si>
    <t>EDTA 99% czda 250 g</t>
  </si>
  <si>
    <t>Diwodorofosforan sodu bezwodny czda 1 kg</t>
  </si>
  <si>
    <t>Nadsiarczan potasu czda 1kg</t>
  </si>
  <si>
    <r>
      <rPr>
        <b/>
        <sz val="11"/>
        <color rgb="FF000000"/>
        <rFont val="Arial"/>
        <family val="2"/>
      </rPr>
      <t>Płyn do hodowli komórek in vitro</t>
    </r>
    <r>
      <rPr>
        <sz val="11"/>
        <color indexed="8"/>
        <rFont val="Arial"/>
        <family val="2"/>
        <charset val="238"/>
      </rPr>
      <t>. Wymagane: modyfikowane podłóże Eagle'a, Dulbecco - wysoka zawartość glukozy, 4500 mg/L glukozy, L-glutamina i wodorowęglan sodu, nie zawiera pirogronianu sodu, sterylnie filtrowane, odpowiednie do hodowli komórkowych. 500 ml</t>
    </r>
  </si>
  <si>
    <r>
      <rPr>
        <b/>
        <sz val="11"/>
        <color theme="1"/>
        <rFont val="Arial"/>
        <family val="2"/>
      </rPr>
      <t>Płyn do hodowli Dulbecco′s Modified Eagle′s Medium/Nutrient Mixture F-12 Ham</t>
    </r>
    <r>
      <rPr>
        <sz val="11"/>
        <color theme="1"/>
        <rFont val="Arial"/>
        <family val="2"/>
        <charset val="238"/>
      </rPr>
      <t>. zawierajacy: glukozę o stężeniu 3.15 g/L,L-glutaminę, pirogronian sodu o stężeniu 0.055 g/L, czerwień fenolową, NaHCO3, bez dodatku HEPES. Dodatkowo sterylizowany przez filtr mikrobiologiczny, testowany na obecność endotoksyn. 500 ml</t>
    </r>
  </si>
  <si>
    <r>
      <rPr>
        <b/>
        <sz val="11"/>
        <color theme="1"/>
        <rFont val="Arial"/>
        <family val="2"/>
      </rPr>
      <t>Trypsin-EDTA roztwór</t>
    </r>
    <r>
      <rPr>
        <sz val="11"/>
        <color theme="1"/>
        <rFont val="Arial"/>
        <family val="2"/>
        <charset val="238"/>
      </rPr>
      <t xml:space="preserve">. 0,25%, sterylny (filtrowany) roztwór trypsyny, przeznaczony do hodowli komórkowych zawierajacy 2,5 g trypsyny wieprzowej i 0,2 g EDTA i 4Na na litr Hanks′ Balanced Salt Solution z dodatkiem czerwieni fenolowej. pH 7,0-7,6. Poj. 100 ml. Testowany na obecność świńskiego parvowirusa (nie wykrywalny). Produkowany zgodnie z systemem jakości ISO 9001. Dostarczana w suchym lodzie. </t>
    </r>
  </si>
  <si>
    <r>
      <rPr>
        <b/>
        <sz val="11"/>
        <color theme="1"/>
        <rFont val="Arial"/>
        <family val="2"/>
      </rPr>
      <t>Płyn do zamrażania komórek (cell cryopreservation media)</t>
    </r>
    <r>
      <rPr>
        <sz val="11"/>
        <color theme="1"/>
        <rFont val="Arial"/>
        <family val="2"/>
        <charset val="238"/>
      </rPr>
      <t>. Sterylny (filtrowany). Zawierający 10% DMSO. Produkowany zgodnie z systemem jakości ISO 9001. Zaprojektowany do przygotowywania i przechowywania komórek w środowiskach o bardzo niskiej temperaturze (od -80 do -196 °C), zapewnia bezpieczne, ochronne środowisko dla komórek i tkanek podczas procesu zamrażania, przechowywania i rozmrażania. Poprzez modulowanie biochemicznej odpowiedzi komórek na proces kriokonserwacji, pożywka ta musi zapewniać zwiększoną żywotność i funkcjonalność komórek, jednocześnie eliminując potrzebę stosowania surowicy, białek lub wysokich poziomów środków cytotoksycznych. Płyn ten musi być zalecany do konserwacji komórek macierzystych, hepatocytów, próbek tkanek i innych niezwykle wrażliwych typów komórek. 100 ml</t>
    </r>
  </si>
  <si>
    <r>
      <rPr>
        <b/>
        <sz val="11"/>
        <color theme="1"/>
        <rFont val="Arial"/>
        <family val="2"/>
      </rPr>
      <t>Płyn z antybiotykami i środkiem przeciwgrzybiczym do hodowli komorek in vitro</t>
    </r>
    <r>
      <rPr>
        <sz val="11"/>
        <color theme="1"/>
        <rFont val="Arial"/>
        <family val="2"/>
        <charset val="238"/>
      </rPr>
      <t>. Płyn z antybiotykami i środkiem przeciwgrzybiczym do hodowli komorek in vitro - Antibiotic Antimycotic Solution (100×), Stabilized, 100 ml, zawierajacy with 10 000 jednostek penicyliny, 10 mg streptomycyny i 25 μg amfoterycyny B w 1 ml, sterylizowany przez filtr mikrobiologiczny 0.1 μm, przezxnaczony do użycia w hodowlach komórkowych. Testowana na obecność endotoksyn. Dostarczany w suchym lodzie. 100 ml</t>
    </r>
  </si>
  <si>
    <r>
      <rPr>
        <b/>
        <sz val="11"/>
        <color theme="1"/>
        <rFont val="Arial"/>
        <family val="2"/>
      </rPr>
      <t>MTT (Thiazolyl Blue Tetrazolium Bromide)</t>
    </r>
    <r>
      <rPr>
        <sz val="11"/>
        <color theme="1"/>
        <rFont val="Arial"/>
        <family val="2"/>
        <charset val="238"/>
      </rPr>
      <t xml:space="preserve"> przeznaczony do hodowli komórek in vitro, czystość ≥97.5% (HPLC), 1 g</t>
    </r>
  </si>
  <si>
    <r>
      <rPr>
        <b/>
        <sz val="11"/>
        <color theme="1"/>
        <rFont val="Arial"/>
        <family val="2"/>
      </rPr>
      <t>Roztwór czerwieni obojętnej - Neutral Red Solution (0.33%)</t>
    </r>
    <r>
      <rPr>
        <sz val="11"/>
        <color theme="1"/>
        <rFont val="Arial"/>
        <family val="2"/>
        <charset val="238"/>
      </rPr>
      <t>. Roztwór czerwieni obojętnej - Neutral Red Solution o stężeniu 0,33%, zawierajacy 3,3 g/l w DPBS, testowany na obecność endotoksyn. Przeznaczony do hodolwi komórkowych- oznaczania cytotosycznośći metodą NRU. 100 ml</t>
    </r>
  </si>
  <si>
    <t>Kolagen impregnowany barwnikiem azotowym (Azo dye-impregnated collagen) 1g</t>
  </si>
  <si>
    <t>Elastaza z trzustki wieprzowej 25 mg</t>
  </si>
  <si>
    <t>N-Succinyl-Ala-Ala-Ala-p-nitroanilide (SANA) min. 98% 100 mg</t>
  </si>
  <si>
    <t>DMSO sterylne 50 ml</t>
  </si>
  <si>
    <t>N-[3-(2-Furyl)acryloyl]-Leu-Gly-Pro-Ala (FALGPA) 5 mg</t>
  </si>
  <si>
    <t>…...........................................................</t>
  </si>
  <si>
    <t>Kolagenaza (wymagana kolagenaza typ XI z Clostridium histolyticum do użytku ogólnego) 100 mg</t>
  </si>
  <si>
    <t>RAZEM część 2: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</si>
</sst>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zł&quot;"/>
    <numFmt numFmtId="165" formatCode="#,##0.00\ &quot;zł&quot;"/>
  </numFmts>
  <fonts count="23" x14ac:knownFonts="1">
    <font>
      <sz val="11"/>
      <color theme="1"/>
      <name val="Aptos Narrow"/>
      <family val="2"/>
      <charset val="238"/>
      <scheme val="minor"/>
    </font>
    <font>
      <sz val="1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rgb="FF00B0F0"/>
      <name val="Times New Roman"/>
      <family val="1"/>
      <charset val="238"/>
    </font>
    <font>
      <b/>
      <sz val="11"/>
      <color theme="8"/>
      <name val="Times New Roman"/>
      <family val="1"/>
      <charset val="238"/>
    </font>
    <font>
      <b/>
      <sz val="11"/>
      <color rgb="FFC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8"/>
      <name val="Aptos Narrow"/>
      <family val="2"/>
      <charset val="238"/>
      <scheme val="minor"/>
    </font>
    <font>
      <sz val="11"/>
      <color theme="5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2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rgb="FF30303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rgb="FF000000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/>
    <xf numFmtId="0" fontId="3" fillId="4" borderId="0" xfId="0" applyFont="1" applyFill="1"/>
    <xf numFmtId="0" fontId="9" fillId="2" borderId="0" xfId="0" applyFont="1" applyFill="1"/>
    <xf numFmtId="0" fontId="1" fillId="0" borderId="0" xfId="0" applyFont="1"/>
    <xf numFmtId="0" fontId="3" fillId="2" borderId="0" xfId="0" applyFont="1" applyFill="1"/>
    <xf numFmtId="0" fontId="2" fillId="2" borderId="0" xfId="0" applyFont="1" applyFill="1"/>
    <xf numFmtId="0" fontId="15" fillId="0" borderId="0" xfId="0" applyFont="1" applyAlignment="1">
      <alignment wrapText="1"/>
    </xf>
    <xf numFmtId="0" fontId="13" fillId="2" borderId="0" xfId="0" applyFont="1" applyFill="1"/>
    <xf numFmtId="0" fontId="11" fillId="2" borderId="0" xfId="0" applyFont="1" applyFill="1"/>
    <xf numFmtId="0" fontId="0" fillId="2" borderId="0" xfId="0" applyFill="1"/>
    <xf numFmtId="164" fontId="7" fillId="2" borderId="0" xfId="0" applyNumberFormat="1" applyFont="1" applyFill="1"/>
    <xf numFmtId="0" fontId="1" fillId="2" borderId="0" xfId="0" applyFont="1" applyFill="1"/>
    <xf numFmtId="165" fontId="3" fillId="2" borderId="0" xfId="0" applyNumberFormat="1" applyFont="1" applyFill="1"/>
    <xf numFmtId="0" fontId="6" fillId="2" borderId="0" xfId="0" applyFont="1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3" borderId="0" xfId="0" applyFont="1" applyFill="1"/>
    <xf numFmtId="164" fontId="9" fillId="3" borderId="0" xfId="0" applyNumberFormat="1" applyFont="1" applyFill="1"/>
    <xf numFmtId="0" fontId="4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1" fillId="3" borderId="0" xfId="0" applyFont="1" applyFill="1"/>
    <xf numFmtId="164" fontId="3" fillId="3" borderId="0" xfId="0" applyNumberFormat="1" applyFont="1" applyFill="1"/>
    <xf numFmtId="0" fontId="10" fillId="2" borderId="0" xfId="0" applyFont="1" applyFill="1" applyAlignment="1">
      <alignment horizontal="center"/>
    </xf>
    <xf numFmtId="165" fontId="2" fillId="2" borderId="0" xfId="0" applyNumberFormat="1" applyFont="1" applyFill="1"/>
    <xf numFmtId="0" fontId="5" fillId="2" borderId="0" xfId="0" applyFont="1" applyFill="1" applyAlignment="1">
      <alignment horizontal="center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4" fontId="12" fillId="0" borderId="1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4" fontId="15" fillId="0" borderId="1" xfId="0" applyNumberFormat="1" applyFont="1" applyBorder="1" applyAlignment="1">
      <alignment horizontal="right"/>
    </xf>
    <xf numFmtId="4" fontId="12" fillId="3" borderId="1" xfId="0" applyNumberFormat="1" applyFont="1" applyFill="1" applyBorder="1" applyAlignment="1">
      <alignment horizontal="right" vertical="center"/>
    </xf>
    <xf numFmtId="4" fontId="11" fillId="3" borderId="1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vertical="center"/>
    </xf>
    <xf numFmtId="0" fontId="11" fillId="0" borderId="0" xfId="0" applyFont="1"/>
    <xf numFmtId="0" fontId="11" fillId="0" borderId="1" xfId="0" applyFont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7" fillId="5" borderId="1" xfId="0" applyFont="1" applyFill="1" applyBorder="1" applyAlignment="1">
      <alignment vertical="center"/>
    </xf>
    <xf numFmtId="0" fontId="18" fillId="0" borderId="1" xfId="0" applyFont="1" applyBorder="1" applyAlignment="1">
      <alignment horizontal="right" vertical="center" wrapText="1"/>
    </xf>
    <xf numFmtId="0" fontId="18" fillId="0" borderId="1" xfId="0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4" fontId="18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top" wrapText="1"/>
    </xf>
    <xf numFmtId="0" fontId="20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/>
    </xf>
    <xf numFmtId="0" fontId="16" fillId="0" borderId="3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1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I109"/>
  <sheetViews>
    <sheetView view="pageBreakPreview" topLeftCell="A66" zoomScale="120" zoomScaleNormal="100" zoomScaleSheetLayoutView="120" workbookViewId="0">
      <selection activeCell="F69" sqref="F69"/>
    </sheetView>
  </sheetViews>
  <sheetFormatPr defaultColWidth="8.85546875" defaultRowHeight="15" x14ac:dyDescent="0.25"/>
  <cols>
    <col min="1" max="1" width="6.28515625" style="1" customWidth="1"/>
    <col min="2" max="2" width="53.42578125" style="1" customWidth="1"/>
    <col min="3" max="3" width="44.28515625" customWidth="1"/>
    <col min="4" max="4" width="9.42578125" style="1" customWidth="1"/>
    <col min="5" max="5" width="16.28515625" style="1" customWidth="1"/>
    <col min="6" max="6" width="15" style="1" customWidth="1"/>
    <col min="7" max="7" width="14.28515625" style="1" customWidth="1"/>
    <col min="8" max="8" width="12.28515625" style="1" customWidth="1"/>
    <col min="9" max="16384" width="8.85546875" style="1"/>
  </cols>
  <sheetData>
    <row r="1" spans="1:6" s="7" customFormat="1" ht="45" x14ac:dyDescent="0.25">
      <c r="A1" s="27" t="s">
        <v>0</v>
      </c>
      <c r="B1" s="27" t="s">
        <v>5</v>
      </c>
      <c r="C1" s="28" t="s">
        <v>40</v>
      </c>
      <c r="D1" s="27" t="s">
        <v>4</v>
      </c>
      <c r="E1" s="27" t="s">
        <v>42</v>
      </c>
      <c r="F1" s="28" t="s">
        <v>43</v>
      </c>
    </row>
    <row r="2" spans="1:6" s="7" customFormat="1" x14ac:dyDescent="0.25">
      <c r="A2" s="30">
        <v>1</v>
      </c>
      <c r="B2" s="30">
        <v>2</v>
      </c>
      <c r="C2" s="31">
        <v>3</v>
      </c>
      <c r="D2" s="30">
        <v>4</v>
      </c>
      <c r="E2" s="30">
        <v>5</v>
      </c>
      <c r="F2" s="31">
        <v>6</v>
      </c>
    </row>
    <row r="3" spans="1:6" s="7" customFormat="1" x14ac:dyDescent="0.25">
      <c r="A3" s="46">
        <v>1</v>
      </c>
      <c r="B3" s="46" t="s">
        <v>41</v>
      </c>
      <c r="C3" s="32"/>
      <c r="D3" s="45">
        <v>4</v>
      </c>
      <c r="E3" s="48"/>
      <c r="F3" s="47">
        <f>D3*E3</f>
        <v>0</v>
      </c>
    </row>
    <row r="4" spans="1:6" x14ac:dyDescent="0.25">
      <c r="A4" s="26">
        <v>2</v>
      </c>
      <c r="B4" s="40" t="s">
        <v>44</v>
      </c>
      <c r="C4" s="32"/>
      <c r="D4" s="40">
        <v>20</v>
      </c>
      <c r="E4" s="35"/>
      <c r="F4" s="36">
        <f t="shared" ref="F4:F16" si="0">D4*E4</f>
        <v>0</v>
      </c>
    </row>
    <row r="5" spans="1:6" x14ac:dyDescent="0.25">
      <c r="A5" s="26">
        <v>3</v>
      </c>
      <c r="B5" s="42" t="s">
        <v>45</v>
      </c>
      <c r="C5" s="32"/>
      <c r="D5" s="42">
        <v>1</v>
      </c>
      <c r="E5" s="35"/>
      <c r="F5" s="36">
        <f t="shared" si="0"/>
        <v>0</v>
      </c>
    </row>
    <row r="6" spans="1:6" x14ac:dyDescent="0.25">
      <c r="A6" s="26">
        <v>4</v>
      </c>
      <c r="B6" s="42" t="s">
        <v>47</v>
      </c>
      <c r="C6" s="32"/>
      <c r="D6" s="42">
        <v>1</v>
      </c>
      <c r="E6" s="35"/>
      <c r="F6" s="36">
        <f t="shared" si="0"/>
        <v>0</v>
      </c>
    </row>
    <row r="7" spans="1:6" x14ac:dyDescent="0.25">
      <c r="A7" s="26">
        <v>5</v>
      </c>
      <c r="B7" s="25" t="s">
        <v>39</v>
      </c>
      <c r="C7" s="32"/>
      <c r="D7" s="42">
        <v>1</v>
      </c>
      <c r="E7" s="35"/>
      <c r="F7" s="36">
        <f t="shared" si="0"/>
        <v>0</v>
      </c>
    </row>
    <row r="8" spans="1:6" x14ac:dyDescent="0.25">
      <c r="A8" s="26">
        <v>6</v>
      </c>
      <c r="B8" s="42" t="s">
        <v>46</v>
      </c>
      <c r="C8" s="32"/>
      <c r="D8" s="42">
        <v>1</v>
      </c>
      <c r="E8" s="35"/>
      <c r="F8" s="36">
        <f t="shared" si="0"/>
        <v>0</v>
      </c>
    </row>
    <row r="9" spans="1:6" x14ac:dyDescent="0.25">
      <c r="A9" s="26">
        <v>7</v>
      </c>
      <c r="B9" s="42" t="s">
        <v>48</v>
      </c>
      <c r="C9" s="32"/>
      <c r="D9" s="42">
        <v>1</v>
      </c>
      <c r="E9" s="35"/>
      <c r="F9" s="36">
        <f t="shared" si="0"/>
        <v>0</v>
      </c>
    </row>
    <row r="10" spans="1:6" x14ac:dyDescent="0.25">
      <c r="A10" s="26">
        <v>8</v>
      </c>
      <c r="B10" s="42" t="s">
        <v>49</v>
      </c>
      <c r="C10" s="32"/>
      <c r="D10" s="42">
        <v>1</v>
      </c>
      <c r="E10" s="35"/>
      <c r="F10" s="36">
        <f t="shared" si="0"/>
        <v>0</v>
      </c>
    </row>
    <row r="11" spans="1:6" x14ac:dyDescent="0.25">
      <c r="A11" s="26">
        <v>9</v>
      </c>
      <c r="B11" s="42" t="s">
        <v>50</v>
      </c>
      <c r="C11" s="32"/>
      <c r="D11" s="42">
        <v>6</v>
      </c>
      <c r="E11" s="35"/>
      <c r="F11" s="36">
        <f t="shared" si="0"/>
        <v>0</v>
      </c>
    </row>
    <row r="12" spans="1:6" x14ac:dyDescent="0.25">
      <c r="A12" s="26">
        <v>10</v>
      </c>
      <c r="B12" s="42" t="s">
        <v>51</v>
      </c>
      <c r="C12" s="32"/>
      <c r="D12" s="42">
        <v>1</v>
      </c>
      <c r="E12" s="35"/>
      <c r="F12" s="36">
        <f t="shared" si="0"/>
        <v>0</v>
      </c>
    </row>
    <row r="13" spans="1:6" x14ac:dyDescent="0.25">
      <c r="A13" s="26">
        <v>11</v>
      </c>
      <c r="B13" s="42" t="s">
        <v>52</v>
      </c>
      <c r="C13" s="32"/>
      <c r="D13" s="42">
        <v>1</v>
      </c>
      <c r="E13" s="35"/>
      <c r="F13" s="36">
        <f t="shared" si="0"/>
        <v>0</v>
      </c>
    </row>
    <row r="14" spans="1:6" x14ac:dyDescent="0.25">
      <c r="A14" s="26">
        <v>12</v>
      </c>
      <c r="B14" s="42" t="s">
        <v>53</v>
      </c>
      <c r="C14" s="32"/>
      <c r="D14" s="42">
        <v>2</v>
      </c>
      <c r="E14" s="35"/>
      <c r="F14" s="36">
        <f t="shared" si="0"/>
        <v>0</v>
      </c>
    </row>
    <row r="15" spans="1:6" x14ac:dyDescent="0.25">
      <c r="A15" s="26">
        <v>13</v>
      </c>
      <c r="B15" s="43" t="s">
        <v>8</v>
      </c>
      <c r="C15" s="32"/>
      <c r="D15" s="42">
        <v>1</v>
      </c>
      <c r="E15" s="35"/>
      <c r="F15" s="36">
        <f t="shared" si="0"/>
        <v>0</v>
      </c>
    </row>
    <row r="16" spans="1:6" x14ac:dyDescent="0.25">
      <c r="A16" s="26">
        <v>14</v>
      </c>
      <c r="B16" s="42" t="s">
        <v>9</v>
      </c>
      <c r="C16" s="32"/>
      <c r="D16" s="42">
        <v>1</v>
      </c>
      <c r="E16" s="35"/>
      <c r="F16" s="36">
        <f t="shared" si="0"/>
        <v>0</v>
      </c>
    </row>
    <row r="17" spans="1:6" x14ac:dyDescent="0.25">
      <c r="A17" s="26">
        <v>15</v>
      </c>
      <c r="B17" s="42" t="s">
        <v>10</v>
      </c>
      <c r="C17" s="32"/>
      <c r="D17" s="42">
        <v>2</v>
      </c>
      <c r="E17" s="35"/>
      <c r="F17" s="36">
        <f t="shared" ref="F17:F48" si="1">D17*E17</f>
        <v>0</v>
      </c>
    </row>
    <row r="18" spans="1:6" x14ac:dyDescent="0.25">
      <c r="A18" s="26">
        <v>16</v>
      </c>
      <c r="B18" s="42" t="s">
        <v>11</v>
      </c>
      <c r="C18" s="32"/>
      <c r="D18" s="42">
        <v>1</v>
      </c>
      <c r="E18" s="35"/>
      <c r="F18" s="36">
        <f t="shared" si="1"/>
        <v>0</v>
      </c>
    </row>
    <row r="19" spans="1:6" x14ac:dyDescent="0.25">
      <c r="A19" s="26">
        <v>17</v>
      </c>
      <c r="B19" s="42" t="s">
        <v>12</v>
      </c>
      <c r="C19" s="32"/>
      <c r="D19" s="42">
        <v>1</v>
      </c>
      <c r="E19" s="35"/>
      <c r="F19" s="36">
        <f t="shared" si="1"/>
        <v>0</v>
      </c>
    </row>
    <row r="20" spans="1:6" x14ac:dyDescent="0.25">
      <c r="A20" s="26">
        <v>18</v>
      </c>
      <c r="B20" s="42" t="s">
        <v>54</v>
      </c>
      <c r="C20" s="32"/>
      <c r="D20" s="42">
        <v>4</v>
      </c>
      <c r="E20" s="35"/>
      <c r="F20" s="36">
        <f t="shared" si="1"/>
        <v>0</v>
      </c>
    </row>
    <row r="21" spans="1:6" x14ac:dyDescent="0.25">
      <c r="A21" s="26">
        <v>19</v>
      </c>
      <c r="B21" s="42" t="s">
        <v>38</v>
      </c>
      <c r="C21" s="32"/>
      <c r="D21" s="42">
        <v>2</v>
      </c>
      <c r="E21" s="35"/>
      <c r="F21" s="36">
        <f t="shared" si="1"/>
        <v>0</v>
      </c>
    </row>
    <row r="22" spans="1:6" x14ac:dyDescent="0.25">
      <c r="A22" s="26">
        <v>20</v>
      </c>
      <c r="B22" s="42" t="s">
        <v>55</v>
      </c>
      <c r="C22" s="32"/>
      <c r="D22" s="42">
        <v>1</v>
      </c>
      <c r="E22" s="35"/>
      <c r="F22" s="36">
        <f t="shared" si="1"/>
        <v>0</v>
      </c>
    </row>
    <row r="23" spans="1:6" x14ac:dyDescent="0.25">
      <c r="A23" s="26">
        <v>21</v>
      </c>
      <c r="B23" s="42" t="s">
        <v>56</v>
      </c>
      <c r="C23" s="32"/>
      <c r="D23" s="42">
        <v>3</v>
      </c>
      <c r="E23" s="35"/>
      <c r="F23" s="36">
        <f t="shared" si="1"/>
        <v>0</v>
      </c>
    </row>
    <row r="24" spans="1:6" x14ac:dyDescent="0.25">
      <c r="A24" s="26">
        <v>22</v>
      </c>
      <c r="B24" s="42" t="s">
        <v>13</v>
      </c>
      <c r="C24" s="32"/>
      <c r="D24" s="42">
        <v>1</v>
      </c>
      <c r="E24" s="35"/>
      <c r="F24" s="36">
        <f t="shared" si="1"/>
        <v>0</v>
      </c>
    </row>
    <row r="25" spans="1:6" x14ac:dyDescent="0.25">
      <c r="A25" s="26">
        <v>23</v>
      </c>
      <c r="B25" s="42" t="s">
        <v>14</v>
      </c>
      <c r="C25" s="32"/>
      <c r="D25" s="42">
        <v>1</v>
      </c>
      <c r="E25" s="35"/>
      <c r="F25" s="36">
        <f t="shared" si="1"/>
        <v>0</v>
      </c>
    </row>
    <row r="26" spans="1:6" x14ac:dyDescent="0.25">
      <c r="A26" s="26">
        <v>24</v>
      </c>
      <c r="B26" s="42" t="s">
        <v>15</v>
      </c>
      <c r="C26" s="32"/>
      <c r="D26" s="42">
        <v>1</v>
      </c>
      <c r="E26" s="35"/>
      <c r="F26" s="36">
        <f t="shared" si="1"/>
        <v>0</v>
      </c>
    </row>
    <row r="27" spans="1:6" x14ac:dyDescent="0.25">
      <c r="A27" s="26">
        <v>25</v>
      </c>
      <c r="B27" s="42" t="s">
        <v>57</v>
      </c>
      <c r="C27" s="32"/>
      <c r="D27" s="42">
        <v>1</v>
      </c>
      <c r="E27" s="35"/>
      <c r="F27" s="36">
        <f t="shared" si="1"/>
        <v>0</v>
      </c>
    </row>
    <row r="28" spans="1:6" x14ac:dyDescent="0.25">
      <c r="A28" s="26">
        <v>26</v>
      </c>
      <c r="B28" s="42" t="s">
        <v>58</v>
      </c>
      <c r="C28" s="32"/>
      <c r="D28" s="42">
        <v>1</v>
      </c>
      <c r="E28" s="35"/>
      <c r="F28" s="36">
        <f t="shared" si="1"/>
        <v>0</v>
      </c>
    </row>
    <row r="29" spans="1:6" x14ac:dyDescent="0.25">
      <c r="A29" s="26">
        <v>27</v>
      </c>
      <c r="B29" s="42" t="s">
        <v>16</v>
      </c>
      <c r="C29" s="32"/>
      <c r="D29" s="42">
        <v>1</v>
      </c>
      <c r="E29" s="35"/>
      <c r="F29" s="36">
        <f t="shared" si="1"/>
        <v>0</v>
      </c>
    </row>
    <row r="30" spans="1:6" x14ac:dyDescent="0.25">
      <c r="A30" s="26">
        <v>28</v>
      </c>
      <c r="B30" s="44" t="s">
        <v>17</v>
      </c>
      <c r="C30" s="32"/>
      <c r="D30" s="42">
        <v>1</v>
      </c>
      <c r="E30" s="35"/>
      <c r="F30" s="36">
        <f t="shared" si="1"/>
        <v>0</v>
      </c>
    </row>
    <row r="31" spans="1:6" x14ac:dyDescent="0.25">
      <c r="A31" s="26">
        <v>29</v>
      </c>
      <c r="B31" s="42" t="s">
        <v>18</v>
      </c>
      <c r="C31" s="32"/>
      <c r="D31" s="42">
        <v>1</v>
      </c>
      <c r="E31" s="35"/>
      <c r="F31" s="36">
        <f t="shared" si="1"/>
        <v>0</v>
      </c>
    </row>
    <row r="32" spans="1:6" x14ac:dyDescent="0.25">
      <c r="A32" s="26">
        <v>30</v>
      </c>
      <c r="B32" s="42" t="s">
        <v>19</v>
      </c>
      <c r="C32" s="32"/>
      <c r="D32" s="42">
        <v>1</v>
      </c>
      <c r="E32" s="35"/>
      <c r="F32" s="36">
        <f t="shared" si="1"/>
        <v>0</v>
      </c>
    </row>
    <row r="33" spans="1:6" x14ac:dyDescent="0.25">
      <c r="A33" s="26">
        <v>31</v>
      </c>
      <c r="B33" s="44" t="s">
        <v>20</v>
      </c>
      <c r="C33" s="32"/>
      <c r="D33" s="42">
        <v>1</v>
      </c>
      <c r="E33" s="35"/>
      <c r="F33" s="36">
        <f t="shared" si="1"/>
        <v>0</v>
      </c>
    </row>
    <row r="34" spans="1:6" x14ac:dyDescent="0.25">
      <c r="A34" s="26">
        <v>32</v>
      </c>
      <c r="B34" s="42" t="s">
        <v>21</v>
      </c>
      <c r="C34" s="32"/>
      <c r="D34" s="42">
        <v>1</v>
      </c>
      <c r="E34" s="35"/>
      <c r="F34" s="36">
        <f t="shared" si="1"/>
        <v>0</v>
      </c>
    </row>
    <row r="35" spans="1:6" x14ac:dyDescent="0.25">
      <c r="A35" s="26">
        <v>33</v>
      </c>
      <c r="B35" s="42" t="s">
        <v>59</v>
      </c>
      <c r="C35" s="32"/>
      <c r="D35" s="42">
        <v>1</v>
      </c>
      <c r="E35" s="35"/>
      <c r="F35" s="36">
        <f t="shared" si="1"/>
        <v>0</v>
      </c>
    </row>
    <row r="36" spans="1:6" x14ac:dyDescent="0.25">
      <c r="A36" s="26">
        <v>34</v>
      </c>
      <c r="B36" s="42" t="s">
        <v>60</v>
      </c>
      <c r="C36" s="32"/>
      <c r="D36" s="42">
        <v>1</v>
      </c>
      <c r="E36" s="35"/>
      <c r="F36" s="36">
        <f t="shared" si="1"/>
        <v>0</v>
      </c>
    </row>
    <row r="37" spans="1:6" x14ac:dyDescent="0.25">
      <c r="A37" s="26">
        <v>35</v>
      </c>
      <c r="B37" s="42" t="s">
        <v>61</v>
      </c>
      <c r="C37" s="32"/>
      <c r="D37" s="42">
        <v>1</v>
      </c>
      <c r="E37" s="35"/>
      <c r="F37" s="36">
        <f t="shared" si="1"/>
        <v>0</v>
      </c>
    </row>
    <row r="38" spans="1:6" x14ac:dyDescent="0.25">
      <c r="A38" s="26">
        <v>36</v>
      </c>
      <c r="B38" s="42" t="s">
        <v>22</v>
      </c>
      <c r="C38" s="32"/>
      <c r="D38" s="42">
        <v>1</v>
      </c>
      <c r="E38" s="35"/>
      <c r="F38" s="36">
        <f t="shared" si="1"/>
        <v>0</v>
      </c>
    </row>
    <row r="39" spans="1:6" x14ac:dyDescent="0.25">
      <c r="A39" s="26">
        <v>37</v>
      </c>
      <c r="B39" s="42" t="s">
        <v>23</v>
      </c>
      <c r="C39" s="32"/>
      <c r="D39" s="42">
        <v>1</v>
      </c>
      <c r="E39" s="35"/>
      <c r="F39" s="36">
        <f t="shared" si="1"/>
        <v>0</v>
      </c>
    </row>
    <row r="40" spans="1:6" x14ac:dyDescent="0.25">
      <c r="A40" s="26">
        <v>38</v>
      </c>
      <c r="B40" s="42" t="s">
        <v>24</v>
      </c>
      <c r="C40" s="32"/>
      <c r="D40" s="42">
        <v>3</v>
      </c>
      <c r="E40" s="35"/>
      <c r="F40" s="36">
        <f t="shared" si="1"/>
        <v>0</v>
      </c>
    </row>
    <row r="41" spans="1:6" x14ac:dyDescent="0.25">
      <c r="A41" s="26">
        <v>39</v>
      </c>
      <c r="B41" s="42" t="s">
        <v>25</v>
      </c>
      <c r="C41" s="32"/>
      <c r="D41" s="42">
        <v>1</v>
      </c>
      <c r="E41" s="35"/>
      <c r="F41" s="36">
        <f t="shared" si="1"/>
        <v>0</v>
      </c>
    </row>
    <row r="42" spans="1:6" x14ac:dyDescent="0.25">
      <c r="A42" s="26">
        <v>40</v>
      </c>
      <c r="B42" s="42" t="s">
        <v>62</v>
      </c>
      <c r="C42" s="32"/>
      <c r="D42" s="42">
        <v>1</v>
      </c>
      <c r="E42" s="35"/>
      <c r="F42" s="36">
        <f t="shared" si="1"/>
        <v>0</v>
      </c>
    </row>
    <row r="43" spans="1:6" x14ac:dyDescent="0.25">
      <c r="A43" s="26">
        <v>41</v>
      </c>
      <c r="B43" s="42" t="s">
        <v>26</v>
      </c>
      <c r="C43" s="32"/>
      <c r="D43" s="42">
        <v>4</v>
      </c>
      <c r="E43" s="36"/>
      <c r="F43" s="36">
        <f t="shared" si="1"/>
        <v>0</v>
      </c>
    </row>
    <row r="44" spans="1:6" x14ac:dyDescent="0.25">
      <c r="A44" s="26">
        <v>42</v>
      </c>
      <c r="B44" s="44" t="s">
        <v>27</v>
      </c>
      <c r="C44" s="32"/>
      <c r="D44" s="42">
        <v>1</v>
      </c>
      <c r="E44" s="36"/>
      <c r="F44" s="36">
        <f t="shared" si="1"/>
        <v>0</v>
      </c>
    </row>
    <row r="45" spans="1:6" x14ac:dyDescent="0.25">
      <c r="A45" s="26">
        <v>43</v>
      </c>
      <c r="B45" s="42" t="s">
        <v>63</v>
      </c>
      <c r="C45" s="32"/>
      <c r="D45" s="42">
        <v>1</v>
      </c>
      <c r="E45" s="36"/>
      <c r="F45" s="36">
        <f t="shared" si="1"/>
        <v>0</v>
      </c>
    </row>
    <row r="46" spans="1:6" x14ac:dyDescent="0.25">
      <c r="A46" s="26">
        <v>44</v>
      </c>
      <c r="B46" s="42" t="s">
        <v>64</v>
      </c>
      <c r="C46" s="32"/>
      <c r="D46" s="42">
        <v>1</v>
      </c>
      <c r="E46" s="36"/>
      <c r="F46" s="36">
        <f t="shared" si="1"/>
        <v>0</v>
      </c>
    </row>
    <row r="47" spans="1:6" s="4" customFormat="1" x14ac:dyDescent="0.25">
      <c r="A47" s="26">
        <v>45</v>
      </c>
      <c r="B47" s="42" t="s">
        <v>65</v>
      </c>
      <c r="C47" s="29"/>
      <c r="D47" s="42">
        <v>1</v>
      </c>
      <c r="E47" s="38"/>
      <c r="F47" s="36">
        <f t="shared" si="1"/>
        <v>0</v>
      </c>
    </row>
    <row r="48" spans="1:6" x14ac:dyDescent="0.25">
      <c r="A48" s="26">
        <v>46</v>
      </c>
      <c r="B48" s="42" t="s">
        <v>66</v>
      </c>
      <c r="C48" s="32"/>
      <c r="D48" s="42">
        <v>1</v>
      </c>
      <c r="E48" s="39"/>
      <c r="F48" s="36">
        <f t="shared" si="1"/>
        <v>0</v>
      </c>
    </row>
    <row r="49" spans="1:6" x14ac:dyDescent="0.25">
      <c r="A49" s="33">
        <v>47</v>
      </c>
      <c r="B49" s="43" t="s">
        <v>67</v>
      </c>
      <c r="C49" s="32"/>
      <c r="D49" s="43">
        <v>1</v>
      </c>
      <c r="E49" s="36"/>
      <c r="F49" s="36">
        <f t="shared" ref="F49:F65" si="2">D49*E49</f>
        <v>0</v>
      </c>
    </row>
    <row r="50" spans="1:6" x14ac:dyDescent="0.25">
      <c r="A50" s="33">
        <v>48</v>
      </c>
      <c r="B50" s="42" t="s">
        <v>68</v>
      </c>
      <c r="C50" s="32"/>
      <c r="D50" s="42">
        <v>1</v>
      </c>
      <c r="E50" s="36"/>
      <c r="F50" s="36">
        <f t="shared" si="2"/>
        <v>0</v>
      </c>
    </row>
    <row r="51" spans="1:6" x14ac:dyDescent="0.25">
      <c r="A51" s="33">
        <v>49</v>
      </c>
      <c r="B51" s="42" t="s">
        <v>28</v>
      </c>
      <c r="C51" s="32"/>
      <c r="D51" s="42">
        <v>1</v>
      </c>
      <c r="E51" s="36"/>
      <c r="F51" s="36">
        <f t="shared" si="2"/>
        <v>0</v>
      </c>
    </row>
    <row r="52" spans="1:6" x14ac:dyDescent="0.25">
      <c r="A52" s="33">
        <v>50</v>
      </c>
      <c r="B52" s="42" t="s">
        <v>29</v>
      </c>
      <c r="C52" s="32"/>
      <c r="D52" s="42">
        <v>1</v>
      </c>
      <c r="E52" s="36"/>
      <c r="F52" s="36">
        <f t="shared" si="2"/>
        <v>0</v>
      </c>
    </row>
    <row r="53" spans="1:6" x14ac:dyDescent="0.25">
      <c r="A53" s="33">
        <v>51</v>
      </c>
      <c r="B53" s="42" t="s">
        <v>30</v>
      </c>
      <c r="C53" s="32"/>
      <c r="D53" s="42">
        <v>1</v>
      </c>
      <c r="E53" s="36"/>
      <c r="F53" s="36">
        <f t="shared" si="2"/>
        <v>0</v>
      </c>
    </row>
    <row r="54" spans="1:6" x14ac:dyDescent="0.25">
      <c r="A54" s="33">
        <v>52</v>
      </c>
      <c r="B54" s="42" t="s">
        <v>31</v>
      </c>
      <c r="C54" s="32"/>
      <c r="D54" s="42">
        <v>1</v>
      </c>
      <c r="E54" s="36"/>
      <c r="F54" s="36">
        <f t="shared" si="2"/>
        <v>0</v>
      </c>
    </row>
    <row r="55" spans="1:6" x14ac:dyDescent="0.25">
      <c r="A55" s="33">
        <v>53</v>
      </c>
      <c r="B55" s="42" t="s">
        <v>69</v>
      </c>
      <c r="C55" s="32"/>
      <c r="D55" s="42">
        <v>1</v>
      </c>
      <c r="E55" s="36"/>
      <c r="F55" s="36">
        <f t="shared" si="2"/>
        <v>0</v>
      </c>
    </row>
    <row r="56" spans="1:6" x14ac:dyDescent="0.25">
      <c r="A56" s="33">
        <v>54</v>
      </c>
      <c r="B56" s="42" t="s">
        <v>32</v>
      </c>
      <c r="C56" s="32"/>
      <c r="D56" s="42">
        <v>1</v>
      </c>
      <c r="E56" s="36"/>
      <c r="F56" s="36">
        <f t="shared" si="2"/>
        <v>0</v>
      </c>
    </row>
    <row r="57" spans="1:6" x14ac:dyDescent="0.25">
      <c r="A57" s="33">
        <v>55</v>
      </c>
      <c r="B57" s="42" t="s">
        <v>33</v>
      </c>
      <c r="C57" s="32"/>
      <c r="D57" s="42">
        <v>1</v>
      </c>
      <c r="E57" s="36"/>
      <c r="F57" s="36">
        <f t="shared" si="2"/>
        <v>0</v>
      </c>
    </row>
    <row r="58" spans="1:6" x14ac:dyDescent="0.25">
      <c r="A58" s="33">
        <v>56</v>
      </c>
      <c r="B58" s="42" t="s">
        <v>34</v>
      </c>
      <c r="C58" s="32"/>
      <c r="D58" s="42">
        <v>1</v>
      </c>
      <c r="E58" s="36"/>
      <c r="F58" s="36">
        <f t="shared" si="2"/>
        <v>0</v>
      </c>
    </row>
    <row r="59" spans="1:6" x14ac:dyDescent="0.25">
      <c r="A59" s="33">
        <v>57</v>
      </c>
      <c r="B59" s="42" t="s">
        <v>70</v>
      </c>
      <c r="C59" s="32"/>
      <c r="D59" s="42">
        <v>1</v>
      </c>
      <c r="E59" s="36"/>
      <c r="F59" s="36">
        <f t="shared" si="2"/>
        <v>0</v>
      </c>
    </row>
    <row r="60" spans="1:6" x14ac:dyDescent="0.25">
      <c r="A60" s="33">
        <v>58</v>
      </c>
      <c r="B60" s="42" t="s">
        <v>35</v>
      </c>
      <c r="C60" s="32"/>
      <c r="D60" s="42">
        <v>1</v>
      </c>
      <c r="E60" s="36"/>
      <c r="F60" s="36">
        <f t="shared" si="2"/>
        <v>0</v>
      </c>
    </row>
    <row r="61" spans="1:6" x14ac:dyDescent="0.25">
      <c r="A61" s="33">
        <v>59</v>
      </c>
      <c r="B61" s="42" t="s">
        <v>36</v>
      </c>
      <c r="C61" s="32"/>
      <c r="D61" s="42">
        <v>1</v>
      </c>
      <c r="E61" s="36"/>
      <c r="F61" s="36">
        <f t="shared" si="2"/>
        <v>0</v>
      </c>
    </row>
    <row r="62" spans="1:6" x14ac:dyDescent="0.25">
      <c r="A62" s="33">
        <v>60</v>
      </c>
      <c r="B62" s="42" t="s">
        <v>71</v>
      </c>
      <c r="C62" s="32"/>
      <c r="D62" s="42">
        <v>1</v>
      </c>
      <c r="E62" s="36"/>
      <c r="F62" s="36">
        <f t="shared" si="2"/>
        <v>0</v>
      </c>
    </row>
    <row r="63" spans="1:6" x14ac:dyDescent="0.25">
      <c r="A63" s="33">
        <v>61</v>
      </c>
      <c r="B63" s="42" t="s">
        <v>37</v>
      </c>
      <c r="C63" s="32"/>
      <c r="D63" s="42">
        <v>1</v>
      </c>
      <c r="E63" s="36"/>
      <c r="F63" s="36">
        <f t="shared" si="2"/>
        <v>0</v>
      </c>
    </row>
    <row r="64" spans="1:6" x14ac:dyDescent="0.25">
      <c r="A64" s="33">
        <v>62</v>
      </c>
      <c r="B64" s="42" t="s">
        <v>72</v>
      </c>
      <c r="C64" s="32"/>
      <c r="D64" s="42">
        <v>2</v>
      </c>
      <c r="E64" s="36"/>
      <c r="F64" s="36">
        <f t="shared" si="2"/>
        <v>0</v>
      </c>
    </row>
    <row r="65" spans="1:399" x14ac:dyDescent="0.25">
      <c r="A65" s="33">
        <v>63</v>
      </c>
      <c r="B65" s="42" t="s">
        <v>73</v>
      </c>
      <c r="C65" s="32"/>
      <c r="D65" s="42">
        <v>2</v>
      </c>
      <c r="E65" s="36"/>
      <c r="F65" s="36">
        <f t="shared" si="2"/>
        <v>0</v>
      </c>
    </row>
    <row r="66" spans="1:399" x14ac:dyDescent="0.25">
      <c r="A66" s="33">
        <v>64</v>
      </c>
      <c r="B66" s="42" t="s">
        <v>74</v>
      </c>
      <c r="C66" s="32"/>
      <c r="D66" s="42">
        <v>1</v>
      </c>
      <c r="E66" s="36"/>
      <c r="F66" s="36">
        <f t="shared" ref="F66:F68" si="3">D66*E66</f>
        <v>0</v>
      </c>
    </row>
    <row r="67" spans="1:399" x14ac:dyDescent="0.25">
      <c r="A67" s="33">
        <v>65</v>
      </c>
      <c r="B67" s="42" t="s">
        <v>75</v>
      </c>
      <c r="C67" s="32"/>
      <c r="D67" s="42">
        <v>1</v>
      </c>
      <c r="E67" s="36"/>
      <c r="F67" s="36">
        <f t="shared" si="3"/>
        <v>0</v>
      </c>
    </row>
    <row r="68" spans="1:399" x14ac:dyDescent="0.25">
      <c r="A68" s="33">
        <v>66</v>
      </c>
      <c r="B68" s="42" t="s">
        <v>76</v>
      </c>
      <c r="C68" s="32"/>
      <c r="D68" s="42">
        <v>1</v>
      </c>
      <c r="E68" s="36"/>
      <c r="F68" s="36">
        <f t="shared" si="3"/>
        <v>0</v>
      </c>
    </row>
    <row r="69" spans="1:399" ht="15" customHeight="1" x14ac:dyDescent="0.25">
      <c r="A69" s="33"/>
      <c r="B69" s="34"/>
      <c r="C69" s="34"/>
      <c r="D69" s="57" t="s">
        <v>2</v>
      </c>
      <c r="E69" s="57"/>
      <c r="F69" s="37">
        <f>SUM(F3:F68)</f>
        <v>0</v>
      </c>
    </row>
    <row r="72" spans="1:399" ht="15.75" x14ac:dyDescent="0.25">
      <c r="A72" s="5"/>
      <c r="B72" s="8"/>
      <c r="C72" s="9"/>
      <c r="D72" s="8"/>
      <c r="E72" s="8"/>
      <c r="F72" s="11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</row>
    <row r="73" spans="1:399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</row>
    <row r="74" spans="1:399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</row>
    <row r="75" spans="1:399" x14ac:dyDescent="0.25">
      <c r="A75" s="5"/>
      <c r="B75" s="5" t="s">
        <v>7</v>
      </c>
      <c r="C75" s="5"/>
      <c r="D75" s="5"/>
      <c r="E75" s="41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</row>
    <row r="76" spans="1:399" x14ac:dyDescent="0.25">
      <c r="A76" s="5"/>
      <c r="B76" s="41" t="s">
        <v>6</v>
      </c>
      <c r="C76" s="5"/>
      <c r="D76" s="12"/>
      <c r="E76" s="13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</row>
    <row r="77" spans="1:399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</row>
    <row r="78" spans="1:399" x14ac:dyDescent="0.25">
      <c r="A78" s="5"/>
      <c r="B78" s="1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</row>
    <row r="79" spans="1:399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</row>
    <row r="80" spans="1:399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</row>
    <row r="81" spans="1:399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</row>
    <row r="82" spans="1:399" s="3" customFormat="1" x14ac:dyDescent="0.25">
      <c r="B82" s="15"/>
      <c r="D82" s="16"/>
      <c r="E82" s="17"/>
    </row>
    <row r="83" spans="1:399" s="3" customFormat="1" x14ac:dyDescent="0.25">
      <c r="B83" s="15"/>
      <c r="D83" s="16"/>
      <c r="E83" s="17"/>
    </row>
    <row r="84" spans="1:399" s="3" customFormat="1" x14ac:dyDescent="0.25">
      <c r="B84" s="15"/>
      <c r="D84" s="16"/>
      <c r="E84" s="17"/>
    </row>
    <row r="85" spans="1:399" s="3" customFormat="1" x14ac:dyDescent="0.25">
      <c r="B85" s="15"/>
      <c r="D85" s="16"/>
      <c r="E85" s="17"/>
    </row>
    <row r="86" spans="1:399" x14ac:dyDescent="0.25">
      <c r="A86" s="5"/>
      <c r="B86" s="5"/>
      <c r="C86" s="10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</row>
    <row r="87" spans="1:399" x14ac:dyDescent="0.25">
      <c r="A87" s="5"/>
      <c r="B87" s="5"/>
      <c r="C87" s="10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</row>
    <row r="88" spans="1:399" s="5" customFormat="1" x14ac:dyDescent="0.25">
      <c r="B88" s="18"/>
    </row>
    <row r="89" spans="1:399" s="5" customFormat="1" x14ac:dyDescent="0.25">
      <c r="A89" s="12"/>
      <c r="B89" s="19"/>
      <c r="D89" s="20"/>
      <c r="E89" s="21"/>
    </row>
    <row r="90" spans="1:399" s="6" customFormat="1" x14ac:dyDescent="0.25">
      <c r="B90" s="22"/>
    </row>
    <row r="91" spans="1:399" s="6" customFormat="1" x14ac:dyDescent="0.25">
      <c r="E91" s="23"/>
    </row>
    <row r="92" spans="1:399" s="6" customFormat="1" x14ac:dyDescent="0.25">
      <c r="E92" s="23"/>
    </row>
    <row r="93" spans="1:399" s="6" customFormat="1" x14ac:dyDescent="0.25">
      <c r="E93" s="23"/>
    </row>
    <row r="94" spans="1:399" s="5" customFormat="1" x14ac:dyDescent="0.25"/>
    <row r="95" spans="1:399" s="5" customFormat="1" x14ac:dyDescent="0.25"/>
    <row r="96" spans="1:399" s="5" customFormat="1" x14ac:dyDescent="0.25"/>
    <row r="97" spans="1:399" x14ac:dyDescent="0.25">
      <c r="A97" s="5"/>
      <c r="B97" s="5"/>
      <c r="C97" s="10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</row>
    <row r="98" spans="1:399" x14ac:dyDescent="0.25">
      <c r="A98" s="5"/>
      <c r="B98" s="5"/>
      <c r="C98" s="10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</row>
    <row r="99" spans="1:399" x14ac:dyDescent="0.25">
      <c r="A99" s="5"/>
      <c r="B99" s="5"/>
      <c r="C99" s="10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  <c r="KF99" s="5"/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5"/>
      <c r="LE99" s="5"/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5"/>
      <c r="LW99" s="5"/>
      <c r="LX99" s="5"/>
      <c r="LY99" s="5"/>
      <c r="LZ99" s="5"/>
      <c r="MA99" s="5"/>
      <c r="MB99" s="5"/>
      <c r="MC99" s="5"/>
      <c r="MD99" s="5"/>
      <c r="ME99" s="5"/>
      <c r="MF99" s="5"/>
      <c r="MG99" s="5"/>
      <c r="MH99" s="5"/>
      <c r="MI99" s="5"/>
      <c r="MJ99" s="5"/>
      <c r="MK99" s="5"/>
      <c r="ML99" s="5"/>
      <c r="MM99" s="5"/>
      <c r="MN99" s="5"/>
      <c r="MO99" s="5"/>
      <c r="MP99" s="5"/>
      <c r="MQ99" s="5"/>
      <c r="MR99" s="5"/>
      <c r="MS99" s="5"/>
      <c r="MT99" s="5"/>
      <c r="MU99" s="5"/>
      <c r="MV99" s="5"/>
      <c r="MW99" s="5"/>
      <c r="MX99" s="5"/>
      <c r="MY99" s="5"/>
      <c r="MZ99" s="5"/>
      <c r="NA99" s="5"/>
      <c r="NB99" s="5"/>
      <c r="NC99" s="5"/>
      <c r="ND99" s="5"/>
      <c r="NE99" s="5"/>
      <c r="NF99" s="5"/>
      <c r="NG99" s="5"/>
      <c r="NH99" s="5"/>
      <c r="NI99" s="5"/>
      <c r="NJ99" s="5"/>
      <c r="NK99" s="5"/>
      <c r="NL99" s="5"/>
      <c r="NM99" s="5"/>
      <c r="NN99" s="5"/>
      <c r="NO99" s="5"/>
      <c r="NP99" s="5"/>
      <c r="NQ99" s="5"/>
      <c r="NR99" s="5"/>
      <c r="NS99" s="5"/>
      <c r="NT99" s="5"/>
      <c r="NU99" s="5"/>
      <c r="NV99" s="5"/>
      <c r="NW99" s="5"/>
      <c r="NX99" s="5"/>
      <c r="NY99" s="5"/>
      <c r="NZ99" s="5"/>
      <c r="OA99" s="5"/>
      <c r="OB99" s="5"/>
      <c r="OC99" s="5"/>
      <c r="OD99" s="5"/>
      <c r="OE99" s="5"/>
      <c r="OF99" s="5"/>
      <c r="OG99" s="5"/>
      <c r="OH99" s="5"/>
      <c r="OI99" s="5"/>
    </row>
    <row r="100" spans="1:399" x14ac:dyDescent="0.25">
      <c r="A100" s="5"/>
      <c r="B100" s="5"/>
      <c r="C100" s="10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</row>
    <row r="101" spans="1:399" x14ac:dyDescent="0.25">
      <c r="A101" s="5"/>
      <c r="B101" s="5"/>
      <c r="C101" s="10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</row>
    <row r="102" spans="1:399" s="2" customFormat="1" x14ac:dyDescent="0.25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</row>
    <row r="103" spans="1:399" s="2" customFormat="1" x14ac:dyDescent="0.25">
      <c r="A103" s="5"/>
      <c r="B103" s="5"/>
      <c r="C103" s="5"/>
      <c r="D103" s="12"/>
      <c r="E103" s="13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  <c r="KF103" s="5"/>
      <c r="KG103" s="5"/>
      <c r="KH103" s="5"/>
      <c r="KI103" s="5"/>
      <c r="KJ103" s="5"/>
      <c r="KK103" s="5"/>
      <c r="KL103" s="5"/>
      <c r="KM103" s="5"/>
      <c r="KN103" s="5"/>
      <c r="KO103" s="5"/>
      <c r="KP103" s="5"/>
      <c r="KQ103" s="5"/>
      <c r="KR103" s="5"/>
      <c r="KS103" s="5"/>
      <c r="KT103" s="5"/>
      <c r="KU103" s="5"/>
      <c r="KV103" s="5"/>
      <c r="KW103" s="5"/>
      <c r="KX103" s="5"/>
      <c r="KY103" s="5"/>
      <c r="KZ103" s="5"/>
      <c r="LA103" s="5"/>
      <c r="LB103" s="5"/>
      <c r="LC103" s="5"/>
      <c r="LD103" s="5"/>
      <c r="LE103" s="5"/>
      <c r="LF103" s="5"/>
      <c r="LG103" s="5"/>
      <c r="LH103" s="5"/>
      <c r="LI103" s="5"/>
      <c r="LJ103" s="5"/>
      <c r="LK103" s="5"/>
      <c r="LL103" s="5"/>
      <c r="LM103" s="5"/>
      <c r="LN103" s="5"/>
      <c r="LO103" s="5"/>
      <c r="LP103" s="5"/>
      <c r="LQ103" s="5"/>
      <c r="LR103" s="5"/>
      <c r="LS103" s="5"/>
      <c r="LT103" s="5"/>
      <c r="LU103" s="5"/>
      <c r="LV103" s="5"/>
      <c r="LW103" s="5"/>
      <c r="LX103" s="5"/>
      <c r="LY103" s="5"/>
      <c r="LZ103" s="5"/>
      <c r="MA103" s="5"/>
      <c r="MB103" s="5"/>
      <c r="MC103" s="5"/>
      <c r="MD103" s="5"/>
      <c r="ME103" s="5"/>
      <c r="MF103" s="5"/>
      <c r="MG103" s="5"/>
      <c r="MH103" s="5"/>
      <c r="MI103" s="5"/>
      <c r="MJ103" s="5"/>
      <c r="MK103" s="5"/>
      <c r="ML103" s="5"/>
      <c r="MM103" s="5"/>
      <c r="MN103" s="5"/>
      <c r="MO103" s="5"/>
      <c r="MP103" s="5"/>
      <c r="MQ103" s="5"/>
      <c r="MR103" s="5"/>
      <c r="MS103" s="5"/>
      <c r="MT103" s="5"/>
      <c r="MU103" s="5"/>
      <c r="MV103" s="5"/>
      <c r="MW103" s="5"/>
      <c r="MX103" s="5"/>
      <c r="MY103" s="5"/>
      <c r="MZ103" s="5"/>
      <c r="NA103" s="5"/>
      <c r="NB103" s="5"/>
      <c r="NC103" s="5"/>
      <c r="ND103" s="5"/>
      <c r="NE103" s="5"/>
      <c r="NF103" s="5"/>
      <c r="NG103" s="5"/>
      <c r="NH103" s="5"/>
      <c r="NI103" s="5"/>
      <c r="NJ103" s="5"/>
      <c r="NK103" s="5"/>
      <c r="NL103" s="5"/>
      <c r="NM103" s="5"/>
      <c r="NN103" s="5"/>
      <c r="NO103" s="5"/>
      <c r="NP103" s="5"/>
      <c r="NQ103" s="5"/>
      <c r="NR103" s="5"/>
      <c r="NS103" s="5"/>
      <c r="NT103" s="5"/>
      <c r="NU103" s="5"/>
      <c r="NV103" s="5"/>
      <c r="NW103" s="5"/>
      <c r="NX103" s="5"/>
      <c r="NY103" s="5"/>
      <c r="NZ103" s="5"/>
      <c r="OA103" s="5"/>
      <c r="OB103" s="5"/>
      <c r="OC103" s="5"/>
      <c r="OD103" s="5"/>
      <c r="OE103" s="5"/>
      <c r="OF103" s="5"/>
      <c r="OG103" s="5"/>
      <c r="OH103" s="5"/>
      <c r="OI103" s="5"/>
    </row>
    <row r="104" spans="1:399" s="2" customFormat="1" x14ac:dyDescent="0.25">
      <c r="A104" s="5"/>
      <c r="B104" s="5"/>
      <c r="C104" s="5"/>
      <c r="D104" s="12"/>
      <c r="E104" s="13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  <c r="KF104" s="5"/>
      <c r="KG104" s="5"/>
      <c r="KH104" s="5"/>
      <c r="KI104" s="5"/>
      <c r="KJ104" s="5"/>
      <c r="KK104" s="5"/>
      <c r="KL104" s="5"/>
      <c r="KM104" s="5"/>
      <c r="KN104" s="5"/>
      <c r="KO104" s="5"/>
      <c r="KP104" s="5"/>
      <c r="KQ104" s="5"/>
      <c r="KR104" s="5"/>
      <c r="KS104" s="5"/>
      <c r="KT104" s="5"/>
      <c r="KU104" s="5"/>
      <c r="KV104" s="5"/>
      <c r="KW104" s="5"/>
      <c r="KX104" s="5"/>
      <c r="KY104" s="5"/>
      <c r="KZ104" s="5"/>
      <c r="LA104" s="5"/>
      <c r="LB104" s="5"/>
      <c r="LC104" s="5"/>
      <c r="LD104" s="5"/>
      <c r="LE104" s="5"/>
      <c r="LF104" s="5"/>
      <c r="LG104" s="5"/>
      <c r="LH104" s="5"/>
      <c r="LI104" s="5"/>
      <c r="LJ104" s="5"/>
      <c r="LK104" s="5"/>
      <c r="LL104" s="5"/>
      <c r="LM104" s="5"/>
      <c r="LN104" s="5"/>
      <c r="LO104" s="5"/>
      <c r="LP104" s="5"/>
      <c r="LQ104" s="5"/>
      <c r="LR104" s="5"/>
      <c r="LS104" s="5"/>
      <c r="LT104" s="5"/>
      <c r="LU104" s="5"/>
      <c r="LV104" s="5"/>
      <c r="LW104" s="5"/>
      <c r="LX104" s="5"/>
      <c r="LY104" s="5"/>
      <c r="LZ104" s="5"/>
      <c r="MA104" s="5"/>
      <c r="MB104" s="5"/>
      <c r="MC104" s="5"/>
      <c r="MD104" s="5"/>
      <c r="ME104" s="5"/>
      <c r="MF104" s="5"/>
      <c r="MG104" s="5"/>
      <c r="MH104" s="5"/>
      <c r="MI104" s="5"/>
      <c r="MJ104" s="5"/>
      <c r="MK104" s="5"/>
      <c r="ML104" s="5"/>
      <c r="MM104" s="5"/>
      <c r="MN104" s="5"/>
      <c r="MO104" s="5"/>
      <c r="MP104" s="5"/>
      <c r="MQ104" s="5"/>
      <c r="MR104" s="5"/>
      <c r="MS104" s="5"/>
      <c r="MT104" s="5"/>
      <c r="MU104" s="5"/>
      <c r="MV104" s="5"/>
      <c r="MW104" s="5"/>
      <c r="MX104" s="5"/>
      <c r="MY104" s="5"/>
      <c r="MZ104" s="5"/>
      <c r="NA104" s="5"/>
      <c r="NB104" s="5"/>
      <c r="NC104" s="5"/>
      <c r="ND104" s="5"/>
      <c r="NE104" s="5"/>
      <c r="NF104" s="5"/>
      <c r="NG104" s="5"/>
      <c r="NH104" s="5"/>
      <c r="NI104" s="5"/>
      <c r="NJ104" s="5"/>
      <c r="NK104" s="5"/>
      <c r="NL104" s="5"/>
      <c r="NM104" s="5"/>
      <c r="NN104" s="5"/>
      <c r="NO104" s="5"/>
      <c r="NP104" s="5"/>
      <c r="NQ104" s="5"/>
      <c r="NR104" s="5"/>
      <c r="NS104" s="5"/>
      <c r="NT104" s="5"/>
      <c r="NU104" s="5"/>
      <c r="NV104" s="5"/>
      <c r="NW104" s="5"/>
      <c r="NX104" s="5"/>
      <c r="NY104" s="5"/>
      <c r="NZ104" s="5"/>
      <c r="OA104" s="5"/>
      <c r="OB104" s="5"/>
      <c r="OC104" s="5"/>
      <c r="OD104" s="5"/>
      <c r="OE104" s="5"/>
      <c r="OF104" s="5"/>
      <c r="OG104" s="5"/>
      <c r="OH104" s="5"/>
      <c r="OI104" s="5"/>
    </row>
    <row r="105" spans="1:399" s="2" customFormat="1" x14ac:dyDescent="0.25">
      <c r="A105" s="5"/>
      <c r="B105" s="5"/>
      <c r="C105" s="5"/>
      <c r="D105" s="12"/>
      <c r="E105" s="13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  <c r="KF105" s="5"/>
      <c r="KG105" s="5"/>
      <c r="KH105" s="5"/>
      <c r="KI105" s="5"/>
      <c r="KJ105" s="5"/>
      <c r="KK105" s="5"/>
      <c r="KL105" s="5"/>
      <c r="KM105" s="5"/>
      <c r="KN105" s="5"/>
      <c r="KO105" s="5"/>
      <c r="KP105" s="5"/>
      <c r="KQ105" s="5"/>
      <c r="KR105" s="5"/>
      <c r="KS105" s="5"/>
      <c r="KT105" s="5"/>
      <c r="KU105" s="5"/>
      <c r="KV105" s="5"/>
      <c r="KW105" s="5"/>
      <c r="KX105" s="5"/>
      <c r="KY105" s="5"/>
      <c r="KZ105" s="5"/>
      <c r="LA105" s="5"/>
      <c r="LB105" s="5"/>
      <c r="LC105" s="5"/>
      <c r="LD105" s="5"/>
      <c r="LE105" s="5"/>
      <c r="LF105" s="5"/>
      <c r="LG105" s="5"/>
      <c r="LH105" s="5"/>
      <c r="LI105" s="5"/>
      <c r="LJ105" s="5"/>
      <c r="LK105" s="5"/>
      <c r="LL105" s="5"/>
      <c r="LM105" s="5"/>
      <c r="LN105" s="5"/>
      <c r="LO105" s="5"/>
      <c r="LP105" s="5"/>
      <c r="LQ105" s="5"/>
      <c r="LR105" s="5"/>
      <c r="LS105" s="5"/>
      <c r="LT105" s="5"/>
      <c r="LU105" s="5"/>
      <c r="LV105" s="5"/>
      <c r="LW105" s="5"/>
      <c r="LX105" s="5"/>
      <c r="LY105" s="5"/>
      <c r="LZ105" s="5"/>
      <c r="MA105" s="5"/>
      <c r="MB105" s="5"/>
      <c r="MC105" s="5"/>
      <c r="MD105" s="5"/>
      <c r="ME105" s="5"/>
      <c r="MF105" s="5"/>
      <c r="MG105" s="5"/>
      <c r="MH105" s="5"/>
      <c r="MI105" s="5"/>
      <c r="MJ105" s="5"/>
      <c r="MK105" s="5"/>
      <c r="ML105" s="5"/>
      <c r="MM105" s="5"/>
      <c r="MN105" s="5"/>
      <c r="MO105" s="5"/>
      <c r="MP105" s="5"/>
      <c r="MQ105" s="5"/>
      <c r="MR105" s="5"/>
      <c r="MS105" s="5"/>
      <c r="MT105" s="5"/>
      <c r="MU105" s="5"/>
      <c r="MV105" s="5"/>
      <c r="MW105" s="5"/>
      <c r="MX105" s="5"/>
      <c r="MY105" s="5"/>
      <c r="MZ105" s="5"/>
      <c r="NA105" s="5"/>
      <c r="NB105" s="5"/>
      <c r="NC105" s="5"/>
      <c r="ND105" s="5"/>
      <c r="NE105" s="5"/>
      <c r="NF105" s="5"/>
      <c r="NG105" s="5"/>
      <c r="NH105" s="5"/>
      <c r="NI105" s="5"/>
      <c r="NJ105" s="5"/>
      <c r="NK105" s="5"/>
      <c r="NL105" s="5"/>
      <c r="NM105" s="5"/>
      <c r="NN105" s="5"/>
      <c r="NO105" s="5"/>
      <c r="NP105" s="5"/>
      <c r="NQ105" s="5"/>
      <c r="NR105" s="5"/>
      <c r="NS105" s="5"/>
      <c r="NT105" s="5"/>
      <c r="NU105" s="5"/>
      <c r="NV105" s="5"/>
      <c r="NW105" s="5"/>
      <c r="NX105" s="5"/>
      <c r="NY105" s="5"/>
      <c r="NZ105" s="5"/>
      <c r="OA105" s="5"/>
      <c r="OB105" s="5"/>
      <c r="OC105" s="5"/>
      <c r="OD105" s="5"/>
      <c r="OE105" s="5"/>
      <c r="OF105" s="5"/>
      <c r="OG105" s="5"/>
      <c r="OH105" s="5"/>
      <c r="OI105" s="5"/>
    </row>
    <row r="106" spans="1:399" s="2" customFormat="1" x14ac:dyDescent="0.25">
      <c r="A106" s="5"/>
      <c r="B106" s="12"/>
      <c r="C106" s="5"/>
      <c r="D106" s="12"/>
      <c r="E106" s="13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  <c r="NX106" s="5"/>
      <c r="NY106" s="5"/>
      <c r="NZ106" s="5"/>
      <c r="OA106" s="5"/>
      <c r="OB106" s="5"/>
      <c r="OC106" s="5"/>
      <c r="OD106" s="5"/>
      <c r="OE106" s="5"/>
      <c r="OF106" s="5"/>
      <c r="OG106" s="5"/>
      <c r="OH106" s="5"/>
      <c r="OI106" s="5"/>
    </row>
    <row r="107" spans="1:399" x14ac:dyDescent="0.25">
      <c r="A107" s="5"/>
      <c r="B107" s="5"/>
      <c r="C107" s="10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</row>
    <row r="108" spans="1:399" x14ac:dyDescent="0.25">
      <c r="A108" s="5"/>
      <c r="B108" s="5"/>
      <c r="C108" s="10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</row>
    <row r="109" spans="1:399" x14ac:dyDescent="0.25">
      <c r="A109" s="5"/>
      <c r="B109" s="5"/>
      <c r="C109" s="10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</row>
  </sheetData>
  <mergeCells count="1">
    <mergeCell ref="D69:E69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&amp;LKU.2301.15.2026
część 1&amp;CFormularz asortymentowo-cenowy&amp;RZałącznik nr 2.1. do SWZ</oddHeader>
  </headerFooter>
  <rowBreaks count="1" manualBreakCount="1">
    <brk id="58" max="5" man="1"/>
  </rowBreaks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628AE-4715-4A1A-9DBC-E130E4079A07}">
  <dimension ref="A1:OI45"/>
  <sheetViews>
    <sheetView tabSelected="1" view="pageBreakPreview" topLeftCell="A10" zoomScaleNormal="100" zoomScaleSheetLayoutView="100" workbookViewId="0">
      <selection activeCell="F16" sqref="F16"/>
    </sheetView>
  </sheetViews>
  <sheetFormatPr defaultColWidth="8.85546875" defaultRowHeight="15" x14ac:dyDescent="0.25"/>
  <cols>
    <col min="1" max="1" width="6.28515625" style="1" customWidth="1"/>
    <col min="2" max="2" width="53.42578125" style="1" customWidth="1"/>
    <col min="3" max="3" width="44.28515625" customWidth="1"/>
    <col min="4" max="4" width="9.42578125" style="1" customWidth="1"/>
    <col min="5" max="5" width="16.28515625" style="1" customWidth="1"/>
    <col min="6" max="6" width="15" style="1" customWidth="1"/>
    <col min="7" max="7" width="14.28515625" style="1" customWidth="1"/>
    <col min="8" max="8" width="12.28515625" style="1" customWidth="1"/>
    <col min="9" max="16384" width="8.85546875" style="1"/>
  </cols>
  <sheetData>
    <row r="1" spans="1:399" s="7" customFormat="1" ht="45" x14ac:dyDescent="0.25">
      <c r="A1" s="27" t="s">
        <v>0</v>
      </c>
      <c r="B1" s="27" t="s">
        <v>5</v>
      </c>
      <c r="C1" s="28" t="s">
        <v>40</v>
      </c>
      <c r="D1" s="27" t="s">
        <v>4</v>
      </c>
      <c r="E1" s="27" t="s">
        <v>3</v>
      </c>
      <c r="F1" s="28" t="s">
        <v>1</v>
      </c>
    </row>
    <row r="2" spans="1:399" s="7" customFormat="1" x14ac:dyDescent="0.25">
      <c r="A2" s="30">
        <v>1</v>
      </c>
      <c r="B2" s="30">
        <v>2</v>
      </c>
      <c r="C2" s="31">
        <v>3</v>
      </c>
      <c r="D2" s="30">
        <v>4</v>
      </c>
      <c r="E2" s="30">
        <v>5</v>
      </c>
      <c r="F2" s="31">
        <v>6</v>
      </c>
    </row>
    <row r="3" spans="1:399" ht="28.5" x14ac:dyDescent="0.25">
      <c r="A3" s="46">
        <v>1</v>
      </c>
      <c r="B3" s="46" t="s">
        <v>84</v>
      </c>
      <c r="C3" s="32"/>
      <c r="D3" s="45">
        <v>2</v>
      </c>
      <c r="E3" s="48"/>
      <c r="F3" s="47">
        <f>D3*E3</f>
        <v>0</v>
      </c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</row>
    <row r="4" spans="1:399" x14ac:dyDescent="0.25">
      <c r="A4" s="26">
        <v>2</v>
      </c>
      <c r="B4" s="52" t="s">
        <v>85</v>
      </c>
      <c r="C4" s="32"/>
      <c r="D4" s="53">
        <v>1</v>
      </c>
      <c r="E4" s="35"/>
      <c r="F4" s="36">
        <f t="shared" ref="F4:F8" si="0">D4*E4</f>
        <v>0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</row>
    <row r="5" spans="1:399" ht="28.5" x14ac:dyDescent="0.25">
      <c r="A5" s="26">
        <v>3</v>
      </c>
      <c r="B5" s="52" t="s">
        <v>90</v>
      </c>
      <c r="C5" s="32"/>
      <c r="D5" s="53">
        <v>1</v>
      </c>
      <c r="E5" s="35"/>
      <c r="F5" s="36">
        <f t="shared" si="0"/>
        <v>0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</row>
    <row r="6" spans="1:399" ht="28.5" x14ac:dyDescent="0.25">
      <c r="A6" s="26">
        <v>4</v>
      </c>
      <c r="B6" s="52" t="s">
        <v>86</v>
      </c>
      <c r="C6" s="32"/>
      <c r="D6" s="53">
        <v>1</v>
      </c>
      <c r="E6" s="35"/>
      <c r="F6" s="36">
        <f t="shared" si="0"/>
        <v>0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</row>
    <row r="7" spans="1:399" x14ac:dyDescent="0.25">
      <c r="A7" s="26">
        <v>5</v>
      </c>
      <c r="B7" s="52" t="s">
        <v>87</v>
      </c>
      <c r="C7" s="32"/>
      <c r="D7" s="54">
        <v>2</v>
      </c>
      <c r="E7" s="35"/>
      <c r="F7" s="36">
        <f t="shared" si="0"/>
        <v>0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</row>
    <row r="8" spans="1:399" x14ac:dyDescent="0.25">
      <c r="A8" s="26">
        <v>6</v>
      </c>
      <c r="B8" s="32" t="s">
        <v>88</v>
      </c>
      <c r="C8" s="32"/>
      <c r="D8" s="53">
        <v>1</v>
      </c>
      <c r="E8" s="35"/>
      <c r="F8" s="36">
        <f t="shared" si="0"/>
        <v>0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</row>
    <row r="9" spans="1:399" s="7" customFormat="1" ht="86.25" x14ac:dyDescent="0.25">
      <c r="A9" s="26">
        <v>7</v>
      </c>
      <c r="B9" s="50" t="s">
        <v>77</v>
      </c>
      <c r="C9" s="32"/>
      <c r="D9" s="45">
        <v>5</v>
      </c>
      <c r="E9" s="48"/>
      <c r="F9" s="47">
        <f>D9*E9</f>
        <v>0</v>
      </c>
    </row>
    <row r="10" spans="1:399" ht="101.25" x14ac:dyDescent="0.25">
      <c r="A10" s="26">
        <v>8</v>
      </c>
      <c r="B10" s="51" t="s">
        <v>78</v>
      </c>
      <c r="C10" s="32"/>
      <c r="D10" s="49">
        <v>5</v>
      </c>
      <c r="E10" s="35"/>
      <c r="F10" s="36">
        <f t="shared" ref="F10:F15" si="1">D10*E10</f>
        <v>0</v>
      </c>
    </row>
    <row r="11" spans="1:399" ht="114.75" x14ac:dyDescent="0.25">
      <c r="A11" s="26">
        <v>9</v>
      </c>
      <c r="B11" s="51" t="s">
        <v>79</v>
      </c>
      <c r="C11" s="32"/>
      <c r="D11" s="49">
        <v>5</v>
      </c>
      <c r="E11" s="35"/>
      <c r="F11" s="36">
        <f t="shared" si="1"/>
        <v>0</v>
      </c>
    </row>
    <row r="12" spans="1:399" ht="258" x14ac:dyDescent="0.25">
      <c r="A12" s="26">
        <v>10</v>
      </c>
      <c r="B12" s="51" t="s">
        <v>80</v>
      </c>
      <c r="C12" s="32"/>
      <c r="D12" s="49">
        <v>1</v>
      </c>
      <c r="E12" s="35"/>
      <c r="F12" s="36">
        <f t="shared" si="1"/>
        <v>0</v>
      </c>
    </row>
    <row r="13" spans="1:399" ht="144" x14ac:dyDescent="0.25">
      <c r="A13" s="26">
        <v>11</v>
      </c>
      <c r="B13" s="51" t="s">
        <v>81</v>
      </c>
      <c r="C13" s="32"/>
      <c r="D13" s="49">
        <v>5</v>
      </c>
      <c r="E13" s="35"/>
      <c r="F13" s="36">
        <f t="shared" si="1"/>
        <v>0</v>
      </c>
    </row>
    <row r="14" spans="1:399" ht="43.5" x14ac:dyDescent="0.25">
      <c r="A14" s="26">
        <v>12</v>
      </c>
      <c r="B14" s="51" t="s">
        <v>82</v>
      </c>
      <c r="C14" s="32"/>
      <c r="D14" s="49">
        <v>1</v>
      </c>
      <c r="E14" s="35"/>
      <c r="F14" s="36">
        <f t="shared" si="1"/>
        <v>0</v>
      </c>
    </row>
    <row r="15" spans="1:399" ht="87" x14ac:dyDescent="0.25">
      <c r="A15" s="26">
        <v>13</v>
      </c>
      <c r="B15" s="51" t="s">
        <v>83</v>
      </c>
      <c r="C15" s="32"/>
      <c r="D15" s="49">
        <v>1</v>
      </c>
      <c r="E15" s="35"/>
      <c r="F15" s="36">
        <f t="shared" si="1"/>
        <v>0</v>
      </c>
    </row>
    <row r="16" spans="1:399" ht="15.75" x14ac:dyDescent="0.25">
      <c r="A16" s="34"/>
      <c r="B16" s="34"/>
      <c r="C16" s="34"/>
      <c r="D16" s="55" t="s">
        <v>91</v>
      </c>
      <c r="E16" s="56"/>
      <c r="F16" s="37">
        <f>SUM(F3:F15)</f>
        <v>0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</row>
    <row r="17" spans="1:399" ht="15.75" x14ac:dyDescent="0.25">
      <c r="A17" s="5"/>
      <c r="B17" s="8"/>
      <c r="C17" s="9"/>
      <c r="D17" s="8"/>
      <c r="E17" s="8"/>
      <c r="F17" s="11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</row>
    <row r="18" spans="1:399" s="3" customFormat="1" x14ac:dyDescent="0.25">
      <c r="A18" s="5"/>
      <c r="B18" s="5"/>
      <c r="C18" s="5"/>
      <c r="D18" s="5"/>
      <c r="E18" s="5"/>
      <c r="F18" s="5"/>
    </row>
    <row r="19" spans="1:399" s="3" customFormat="1" x14ac:dyDescent="0.25">
      <c r="A19" s="5"/>
      <c r="B19" s="5"/>
      <c r="C19" s="5"/>
      <c r="D19" s="5"/>
      <c r="E19" s="5"/>
      <c r="F19" s="5"/>
    </row>
    <row r="20" spans="1:399" s="3" customFormat="1" x14ac:dyDescent="0.25">
      <c r="A20" s="5"/>
      <c r="B20" s="5" t="s">
        <v>89</v>
      </c>
      <c r="C20" s="5"/>
      <c r="D20" s="5"/>
      <c r="E20" s="5"/>
      <c r="F20" s="5"/>
    </row>
    <row r="21" spans="1:399" s="3" customFormat="1" x14ac:dyDescent="0.25">
      <c r="A21" s="5"/>
      <c r="B21" s="41" t="s">
        <v>6</v>
      </c>
      <c r="C21" s="5"/>
      <c r="D21" s="12"/>
      <c r="E21" s="13"/>
      <c r="F21" s="5"/>
    </row>
    <row r="22" spans="1:399" x14ac:dyDescent="0.25">
      <c r="A22" s="5"/>
      <c r="B22" s="5"/>
      <c r="C22" s="10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</row>
    <row r="23" spans="1:399" x14ac:dyDescent="0.25">
      <c r="A23" s="5"/>
      <c r="B23" s="5"/>
      <c r="C23" s="10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</row>
    <row r="24" spans="1:399" s="5" customFormat="1" x14ac:dyDescent="0.25">
      <c r="B24" s="18"/>
    </row>
    <row r="25" spans="1:399" s="5" customFormat="1" x14ac:dyDescent="0.25">
      <c r="A25" s="12"/>
      <c r="B25" s="19"/>
      <c r="D25" s="20"/>
      <c r="E25" s="21"/>
    </row>
    <row r="26" spans="1:399" s="6" customFormat="1" x14ac:dyDescent="0.25">
      <c r="B26" s="22"/>
    </row>
    <row r="27" spans="1:399" s="6" customFormat="1" x14ac:dyDescent="0.25">
      <c r="E27" s="23"/>
    </row>
    <row r="28" spans="1:399" s="6" customFormat="1" x14ac:dyDescent="0.25">
      <c r="E28" s="23"/>
    </row>
    <row r="29" spans="1:399" s="6" customFormat="1" x14ac:dyDescent="0.25">
      <c r="E29" s="23"/>
    </row>
    <row r="30" spans="1:399" s="5" customFormat="1" x14ac:dyDescent="0.25"/>
    <row r="31" spans="1:399" s="5" customFormat="1" x14ac:dyDescent="0.25"/>
    <row r="32" spans="1:399" s="5" customFormat="1" x14ac:dyDescent="0.25"/>
    <row r="33" spans="1:399" x14ac:dyDescent="0.25">
      <c r="A33" s="5"/>
      <c r="B33" s="5"/>
      <c r="C33" s="10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</row>
    <row r="34" spans="1:399" x14ac:dyDescent="0.25">
      <c r="A34" s="5"/>
      <c r="B34" s="5"/>
      <c r="C34" s="10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</row>
    <row r="35" spans="1:399" x14ac:dyDescent="0.25">
      <c r="A35" s="5"/>
      <c r="B35" s="5"/>
      <c r="C35" s="1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</row>
    <row r="36" spans="1:399" x14ac:dyDescent="0.25">
      <c r="A36" s="5"/>
      <c r="B36" s="5"/>
      <c r="C36" s="10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</row>
    <row r="37" spans="1:399" x14ac:dyDescent="0.25">
      <c r="A37" s="5"/>
      <c r="B37" s="5"/>
      <c r="C37" s="10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</row>
    <row r="38" spans="1:399" s="2" customFormat="1" x14ac:dyDescent="0.25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</row>
    <row r="39" spans="1:399" s="2" customFormat="1" x14ac:dyDescent="0.25">
      <c r="A39" s="5"/>
      <c r="B39" s="5"/>
      <c r="C39" s="5"/>
      <c r="D39" s="12"/>
      <c r="E39" s="13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</row>
    <row r="40" spans="1:399" s="2" customFormat="1" x14ac:dyDescent="0.25">
      <c r="A40" s="5"/>
      <c r="B40" s="5"/>
      <c r="C40" s="5"/>
      <c r="D40" s="12"/>
      <c r="E40" s="13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</row>
    <row r="41" spans="1:399" s="2" customFormat="1" x14ac:dyDescent="0.25">
      <c r="A41" s="5"/>
      <c r="B41" s="5"/>
      <c r="C41" s="5"/>
      <c r="D41" s="12"/>
      <c r="E41" s="13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</row>
    <row r="42" spans="1:399" s="2" customFormat="1" x14ac:dyDescent="0.25">
      <c r="A42" s="5"/>
      <c r="B42" s="12"/>
      <c r="C42" s="5"/>
      <c r="D42" s="12"/>
      <c r="E42" s="13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</row>
    <row r="43" spans="1:399" x14ac:dyDescent="0.25">
      <c r="A43" s="5"/>
      <c r="B43" s="5"/>
      <c r="C43" s="10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</row>
    <row r="44" spans="1:399" x14ac:dyDescent="0.25">
      <c r="A44" s="5"/>
      <c r="B44" s="5"/>
      <c r="C44" s="10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</row>
    <row r="45" spans="1:399" x14ac:dyDescent="0.25">
      <c r="A45" s="5"/>
      <c r="B45" s="5"/>
      <c r="C45" s="10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</row>
  </sheetData>
  <mergeCells count="1">
    <mergeCell ref="D16:E16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&amp;LKU.2301.15.2026
część 2&amp;CFormularz asortymentowo-cenowy&amp;RZałącznik nr 2.1. do SWZ</oddHeader>
  </headerFooter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Część 1</vt:lpstr>
      <vt:lpstr>Część 2</vt:lpstr>
      <vt:lpstr>'Część 1'!Obszar_wydruku</vt:lpstr>
      <vt:lpstr>'Część 2'!Obszar_wydruku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Formularz asortymentowo-cenowy</dc:title>
  <dc:creator>Katarzyna Kulik-Siarek</dc:creator>
  <cp:lastModifiedBy>Magdalena Szymkiewicz</cp:lastModifiedBy>
  <cp:lastPrinted>2026-02-23T14:10:42Z</cp:lastPrinted>
  <dcterms:created xsi:type="dcterms:W3CDTF">2025-05-21T15:05:18Z</dcterms:created>
  <dcterms:modified xsi:type="dcterms:W3CDTF">2026-02-26T10:53:26Z</dcterms:modified>
</cp:coreProperties>
</file>