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.lisicka\AppData\Local\Temp\ezdpuw\20260213093234345\"/>
    </mc:Choice>
  </mc:AlternateContent>
  <xr:revisionPtr revIDLastSave="0" documentId="13_ncr:1_{89C113BD-4468-4421-BE00-2BE4A24F769E}" xr6:coauthVersionLast="47" xr6:coauthVersionMax="47" xr10:uidLastSave="{00000000-0000-0000-0000-000000000000}"/>
  <bookViews>
    <workbookView xWindow="3930" yWindow="60" windowWidth="14400" windowHeight="8170" xr2:uid="{0A74880D-F028-4ADC-8953-BEB9B37EA2A2}"/>
  </bookViews>
  <sheets>
    <sheet name="Formularz wyceny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1" l="1"/>
  <c r="K9" i="1"/>
  <c r="M9" i="1"/>
  <c r="M8" i="1"/>
  <c r="M7" i="1"/>
  <c r="M6" i="1"/>
  <c r="K8" i="1"/>
  <c r="K7" i="1"/>
  <c r="K6" i="1"/>
  <c r="M5" i="1"/>
  <c r="K5" i="1"/>
  <c r="M13" i="1" l="1"/>
  <c r="K13" i="1"/>
</calcChain>
</file>

<file path=xl/sharedStrings.xml><?xml version="1.0" encoding="utf-8"?>
<sst xmlns="http://schemas.openxmlformats.org/spreadsheetml/2006/main" count="47" uniqueCount="35">
  <si>
    <t>Cena netto realizacji zamówienia</t>
  </si>
  <si>
    <t xml:space="preserve"> Cena brutto realizacji zamówienia</t>
  </si>
  <si>
    <t>Platforma</t>
  </si>
  <si>
    <t>Zakładany zasięg/CPC</t>
  </si>
  <si>
    <t>Meta</t>
  </si>
  <si>
    <t>zasięg</t>
  </si>
  <si>
    <t>LinkedIn</t>
  </si>
  <si>
    <t>cpc</t>
  </si>
  <si>
    <t>X</t>
  </si>
  <si>
    <t>Planowane reklamy</t>
  </si>
  <si>
    <t>RAZEM</t>
  </si>
  <si>
    <t>Prowizja Wykonawcy w %</t>
  </si>
  <si>
    <t xml:space="preserve"> Wartość brutto realizacji zamówienia - kolumna C x (kolumna F + kolumna H)</t>
  </si>
  <si>
    <t xml:space="preserve"> Wartość netto realizacji zamówienia - kolumna C x (kolumna E + kolumna H)</t>
  </si>
  <si>
    <t>Opis celu</t>
  </si>
  <si>
    <t>Prowizja Wykonawcy w kwocie netto</t>
  </si>
  <si>
    <t>Prowizja Wykonawcy w kwocie brutto</t>
  </si>
  <si>
    <t>Liczba reklam/kreacji</t>
  </si>
  <si>
    <t>Załącznik nr 1 do Formularza ofertowego - Formularz wyceny</t>
  </si>
  <si>
    <t>Wartość podatku VAT</t>
  </si>
  <si>
    <t>zł</t>
  </si>
  <si>
    <t>reklama w Google Ads</t>
  </si>
  <si>
    <t>grafiki some (1080x1080)</t>
  </si>
  <si>
    <t>grafiki internet (8 formatów)</t>
  </si>
  <si>
    <t>animacja some (animowane logo + zaproszenie na nową stronę) 2 formaty</t>
  </si>
  <si>
    <t>1.</t>
  </si>
  <si>
    <t>2.</t>
  </si>
  <si>
    <t>3.</t>
  </si>
  <si>
    <t>4.</t>
  </si>
  <si>
    <t>5.</t>
  </si>
  <si>
    <t>6.</t>
  </si>
  <si>
    <t>7.</t>
  </si>
  <si>
    <t>8.</t>
  </si>
  <si>
    <t>Lp.</t>
  </si>
  <si>
    <t>UWAGA: W wierszach od 1 do 5 należy wskazać wysokość prowizji Wykonawcy, która – zgodnie z punktem 1.3. OPZ (Załącznik nr 1 do SWZ) nie może przekroczyć 10%.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</si>
</sst>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7" x14ac:knownFonts="1">
    <font>
      <sz val="11"/>
      <color theme="1"/>
      <name val="Aptos Narrow"/>
      <family val="2"/>
      <charset val="238"/>
      <scheme val="minor"/>
    </font>
    <font>
      <sz val="11"/>
      <color theme="1"/>
      <name val="Calibri"/>
      <family val="2"/>
      <charset val="238"/>
    </font>
    <font>
      <b/>
      <sz val="11"/>
      <color theme="0"/>
      <name val="Calibri"/>
      <family val="2"/>
      <charset val="238"/>
    </font>
    <font>
      <b/>
      <sz val="11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8"/>
      <name val="Aptos Narrow"/>
      <family val="2"/>
      <charset val="238"/>
      <scheme val="minor"/>
    </font>
    <font>
      <b/>
      <sz val="11"/>
      <color theme="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-0.249977111117893"/>
        <bgColor indexed="64"/>
      </patternFill>
    </fill>
    <fill>
      <patternFill patternType="solid">
        <fgColor theme="8" tint="0.399975585192419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hair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vertical="center" wrapText="1"/>
    </xf>
    <xf numFmtId="0" fontId="2" fillId="2" borderId="3" xfId="0" applyFont="1" applyFill="1" applyBorder="1" applyAlignment="1">
      <alignment horizontal="center" vertical="center" wrapText="1"/>
    </xf>
    <xf numFmtId="164" fontId="1" fillId="0" borderId="4" xfId="0" applyNumberFormat="1" applyFont="1" applyBorder="1" applyAlignment="1">
      <alignment vertical="center" wrapText="1"/>
    </xf>
    <xf numFmtId="0" fontId="0" fillId="0" borderId="0" xfId="0" applyAlignment="1">
      <alignment horizontal="right"/>
    </xf>
    <xf numFmtId="164" fontId="1" fillId="0" borderId="6" xfId="0" applyNumberFormat="1" applyFont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164" fontId="1" fillId="0" borderId="5" xfId="0" applyNumberFormat="1" applyFont="1" applyBorder="1" applyAlignment="1">
      <alignment vertical="center" wrapText="1"/>
    </xf>
    <xf numFmtId="164" fontId="1" fillId="0" borderId="9" xfId="0" applyNumberFormat="1" applyFont="1" applyBorder="1" applyAlignment="1">
      <alignment vertical="center" wrapText="1"/>
    </xf>
    <xf numFmtId="164" fontId="1" fillId="0" borderId="2" xfId="0" applyNumberFormat="1" applyFont="1" applyBorder="1" applyAlignment="1">
      <alignment vertical="center" wrapText="1"/>
    </xf>
    <xf numFmtId="164" fontId="1" fillId="0" borderId="4" xfId="0" applyNumberFormat="1" applyFont="1" applyBorder="1" applyAlignment="1">
      <alignment horizontal="right" vertical="center" wrapText="1"/>
    </xf>
    <xf numFmtId="0" fontId="4" fillId="0" borderId="5" xfId="0" applyFont="1" applyBorder="1"/>
    <xf numFmtId="0" fontId="1" fillId="0" borderId="11" xfId="0" applyFont="1" applyBorder="1" applyAlignment="1">
      <alignment vertical="center" wrapText="1"/>
    </xf>
    <xf numFmtId="0" fontId="4" fillId="0" borderId="12" xfId="0" applyFont="1" applyBorder="1" applyAlignment="1">
      <alignment wrapText="1"/>
    </xf>
    <xf numFmtId="0" fontId="4" fillId="0" borderId="13" xfId="0" applyFont="1" applyBorder="1" applyAlignment="1">
      <alignment wrapText="1"/>
    </xf>
    <xf numFmtId="0" fontId="4" fillId="0" borderId="3" xfId="0" applyFont="1" applyBorder="1" applyAlignment="1">
      <alignment wrapText="1"/>
    </xf>
    <xf numFmtId="0" fontId="4" fillId="0" borderId="11" xfId="0" applyFont="1" applyBorder="1" applyAlignment="1">
      <alignment wrapText="1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0" fillId="3" borderId="0" xfId="0" applyFill="1" applyAlignment="1">
      <alignment wrapText="1"/>
    </xf>
    <xf numFmtId="0" fontId="3" fillId="0" borderId="0" xfId="0" applyFont="1" applyAlignment="1">
      <alignment horizontal="center"/>
    </xf>
    <xf numFmtId="0" fontId="2" fillId="3" borderId="7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EAFFCD-F73D-4AF4-8D10-6350CE34FEED}">
  <dimension ref="A2:M15"/>
  <sheetViews>
    <sheetView tabSelected="1" topLeftCell="B12" workbookViewId="0">
      <selection activeCell="E14" sqref="E14"/>
    </sheetView>
  </sheetViews>
  <sheetFormatPr defaultRowHeight="14.5" x14ac:dyDescent="0.35"/>
  <cols>
    <col min="1" max="1" width="4.81640625" customWidth="1"/>
    <col min="2" max="2" width="40.81640625" customWidth="1"/>
    <col min="3" max="3" width="8.90625" customWidth="1"/>
    <col min="4" max="4" width="15.453125" customWidth="1"/>
    <col min="5" max="5" width="25.1796875" customWidth="1"/>
    <col min="6" max="6" width="18.90625" customWidth="1"/>
    <col min="7" max="7" width="20" customWidth="1"/>
    <col min="8" max="8" width="18.36328125" customWidth="1"/>
    <col min="9" max="10" width="16.6328125" customWidth="1"/>
    <col min="11" max="11" width="18.36328125" customWidth="1"/>
    <col min="12" max="12" width="13.26953125" customWidth="1"/>
    <col min="13" max="13" width="18.1796875" customWidth="1"/>
  </cols>
  <sheetData>
    <row r="2" spans="1:13" x14ac:dyDescent="0.35">
      <c r="B2" s="22" t="s">
        <v>18</v>
      </c>
      <c r="C2" s="22"/>
      <c r="D2" s="22"/>
      <c r="E2" s="22"/>
      <c r="F2" s="22"/>
      <c r="G2" s="22"/>
    </row>
    <row r="3" spans="1:13" ht="15" thickBot="1" x14ac:dyDescent="0.4">
      <c r="A3" s="24" t="s">
        <v>9</v>
      </c>
      <c r="B3" s="24"/>
      <c r="C3" s="24"/>
      <c r="D3" s="24"/>
      <c r="E3" s="24"/>
      <c r="F3" s="24"/>
      <c r="G3" s="23"/>
      <c r="H3" s="23"/>
      <c r="I3" s="23"/>
      <c r="J3" s="23"/>
      <c r="K3" s="23"/>
      <c r="L3" s="23"/>
      <c r="M3" s="23"/>
    </row>
    <row r="4" spans="1:13" ht="87.65" customHeight="1" thickBot="1" x14ac:dyDescent="0.4">
      <c r="A4" s="20" t="s">
        <v>33</v>
      </c>
      <c r="B4" s="3" t="s">
        <v>2</v>
      </c>
      <c r="C4" s="3" t="s">
        <v>14</v>
      </c>
      <c r="D4" s="3" t="s">
        <v>17</v>
      </c>
      <c r="E4" s="3" t="s">
        <v>3</v>
      </c>
      <c r="F4" s="1" t="s">
        <v>0</v>
      </c>
      <c r="G4" s="1" t="s">
        <v>1</v>
      </c>
      <c r="H4" s="1" t="s">
        <v>11</v>
      </c>
      <c r="I4" s="1" t="s">
        <v>15</v>
      </c>
      <c r="J4" s="1" t="s">
        <v>16</v>
      </c>
      <c r="K4" s="1" t="s">
        <v>13</v>
      </c>
      <c r="L4" s="1" t="s">
        <v>19</v>
      </c>
      <c r="M4" s="1" t="s">
        <v>12</v>
      </c>
    </row>
    <row r="5" spans="1:13" ht="17.5" customHeight="1" thickBot="1" x14ac:dyDescent="0.4">
      <c r="A5" s="18" t="s">
        <v>25</v>
      </c>
      <c r="B5" s="2" t="s">
        <v>4</v>
      </c>
      <c r="C5" s="2" t="s">
        <v>5</v>
      </c>
      <c r="D5" s="2">
        <v>40</v>
      </c>
      <c r="E5" s="2">
        <v>2030000</v>
      </c>
      <c r="F5" s="4">
        <v>0</v>
      </c>
      <c r="G5" s="6">
        <v>0</v>
      </c>
      <c r="H5" s="4"/>
      <c r="I5" s="4"/>
      <c r="J5" s="4"/>
      <c r="K5" s="4">
        <f>D5*(F5+I5)</f>
        <v>0</v>
      </c>
      <c r="L5" s="11" t="s">
        <v>20</v>
      </c>
      <c r="M5" s="4">
        <f>D5*(G5*I5)</f>
        <v>0</v>
      </c>
    </row>
    <row r="6" spans="1:13" ht="15" thickBot="1" x14ac:dyDescent="0.4">
      <c r="A6" s="18" t="s">
        <v>26</v>
      </c>
      <c r="B6" s="2" t="s">
        <v>6</v>
      </c>
      <c r="C6" s="2" t="s">
        <v>7</v>
      </c>
      <c r="D6" s="2">
        <v>5</v>
      </c>
      <c r="E6" s="2">
        <v>3100</v>
      </c>
      <c r="F6" s="4">
        <v>0</v>
      </c>
      <c r="G6" s="6">
        <v>0</v>
      </c>
      <c r="H6" s="4"/>
      <c r="I6" s="4"/>
      <c r="J6" s="4"/>
      <c r="K6" s="4">
        <f>D6*(F6+I6)</f>
        <v>0</v>
      </c>
      <c r="L6" s="11" t="s">
        <v>20</v>
      </c>
      <c r="M6" s="4">
        <f>D6*(G6*I6)</f>
        <v>0</v>
      </c>
    </row>
    <row r="7" spans="1:13" ht="15" thickBot="1" x14ac:dyDescent="0.4">
      <c r="A7" s="18" t="s">
        <v>27</v>
      </c>
      <c r="B7" s="2" t="s">
        <v>6</v>
      </c>
      <c r="C7" s="2" t="s">
        <v>5</v>
      </c>
      <c r="D7" s="2">
        <v>41</v>
      </c>
      <c r="E7" s="2">
        <v>4300000</v>
      </c>
      <c r="F7" s="4">
        <v>0</v>
      </c>
      <c r="G7" s="6">
        <v>0</v>
      </c>
      <c r="H7" s="4"/>
      <c r="I7" s="4"/>
      <c r="J7" s="4"/>
      <c r="K7" s="4">
        <f>D7*(F7+I7)</f>
        <v>0</v>
      </c>
      <c r="L7" s="11" t="s">
        <v>20</v>
      </c>
      <c r="M7" s="4">
        <f>D7*(G7*I7)</f>
        <v>0</v>
      </c>
    </row>
    <row r="8" spans="1:13" ht="15" thickBot="1" x14ac:dyDescent="0.4">
      <c r="A8" s="18" t="s">
        <v>28</v>
      </c>
      <c r="B8" s="13" t="s">
        <v>8</v>
      </c>
      <c r="C8" s="2" t="s">
        <v>5</v>
      </c>
      <c r="D8" s="2">
        <v>33</v>
      </c>
      <c r="E8" s="2">
        <v>1840000</v>
      </c>
      <c r="F8" s="4">
        <v>0</v>
      </c>
      <c r="G8" s="4">
        <v>0</v>
      </c>
      <c r="H8" s="4"/>
      <c r="I8" s="4"/>
      <c r="J8" s="4"/>
      <c r="K8" s="4">
        <f>D8*(F8+I8)</f>
        <v>0</v>
      </c>
      <c r="L8" s="11" t="s">
        <v>20</v>
      </c>
      <c r="M8" s="4">
        <f>D8*(G8*I8)</f>
        <v>0</v>
      </c>
    </row>
    <row r="9" spans="1:13" ht="15" thickBot="1" x14ac:dyDescent="0.4">
      <c r="A9" s="18" t="s">
        <v>29</v>
      </c>
      <c r="B9" s="14" t="s">
        <v>21</v>
      </c>
      <c r="C9" s="2" t="s">
        <v>7</v>
      </c>
      <c r="D9" s="12">
        <v>3</v>
      </c>
      <c r="E9" s="7">
        <v>22500</v>
      </c>
      <c r="F9" s="4">
        <v>0</v>
      </c>
      <c r="G9" s="4">
        <v>0</v>
      </c>
      <c r="H9" s="4"/>
      <c r="I9" s="4"/>
      <c r="J9" s="4"/>
      <c r="K9" s="4">
        <f t="shared" ref="K9" si="0">D9*(F9+I9)</f>
        <v>0</v>
      </c>
      <c r="L9" s="11" t="s">
        <v>20</v>
      </c>
      <c r="M9" s="4">
        <f t="shared" ref="M9" si="1">D9*(G9*I9)</f>
        <v>0</v>
      </c>
    </row>
    <row r="10" spans="1:13" ht="15" thickBot="1" x14ac:dyDescent="0.4">
      <c r="A10" s="18" t="s">
        <v>30</v>
      </c>
      <c r="B10" s="15" t="s">
        <v>22</v>
      </c>
      <c r="C10" s="2"/>
      <c r="D10" s="12">
        <v>3</v>
      </c>
      <c r="E10" s="7"/>
      <c r="F10" s="4">
        <v>0</v>
      </c>
      <c r="G10" s="4">
        <v>0</v>
      </c>
      <c r="H10" s="9"/>
      <c r="I10" s="4"/>
      <c r="J10" s="4"/>
      <c r="K10" s="8">
        <v>0</v>
      </c>
      <c r="L10" s="11" t="s">
        <v>20</v>
      </c>
      <c r="M10" s="8">
        <v>0</v>
      </c>
    </row>
    <row r="11" spans="1:13" ht="15" thickBot="1" x14ac:dyDescent="0.4">
      <c r="A11" s="18" t="s">
        <v>31</v>
      </c>
      <c r="B11" s="16" t="s">
        <v>23</v>
      </c>
      <c r="C11" s="2"/>
      <c r="D11" s="12">
        <v>1</v>
      </c>
      <c r="E11" s="7"/>
      <c r="F11" s="4">
        <v>0</v>
      </c>
      <c r="G11" s="4">
        <v>0</v>
      </c>
      <c r="H11" s="9"/>
      <c r="I11" s="4"/>
      <c r="J11" s="4"/>
      <c r="K11" s="8">
        <v>0</v>
      </c>
      <c r="L11" s="11" t="s">
        <v>20</v>
      </c>
      <c r="M11" s="8">
        <v>0</v>
      </c>
    </row>
    <row r="12" spans="1:13" ht="29.5" thickBot="1" x14ac:dyDescent="0.4">
      <c r="A12" s="19" t="s">
        <v>32</v>
      </c>
      <c r="B12" s="17" t="s">
        <v>24</v>
      </c>
      <c r="C12" s="13"/>
      <c r="D12" s="12">
        <v>2</v>
      </c>
      <c r="E12" s="7"/>
      <c r="F12" s="4">
        <v>0</v>
      </c>
      <c r="G12" s="4">
        <v>0</v>
      </c>
      <c r="H12" s="9"/>
      <c r="I12" s="4"/>
      <c r="J12" s="4"/>
      <c r="K12" s="8">
        <v>0</v>
      </c>
      <c r="L12" s="11" t="s">
        <v>20</v>
      </c>
      <c r="M12" s="8">
        <v>0</v>
      </c>
    </row>
    <row r="13" spans="1:13" ht="20" customHeight="1" thickBot="1" x14ac:dyDescent="0.4">
      <c r="A13" s="25" t="s">
        <v>10</v>
      </c>
      <c r="B13" s="26"/>
      <c r="C13" s="27"/>
      <c r="D13" s="2">
        <v>284</v>
      </c>
      <c r="E13" s="7">
        <f>SUM(E5:E9)</f>
        <v>8195600</v>
      </c>
      <c r="F13" s="9"/>
      <c r="G13" s="9"/>
      <c r="H13" s="9"/>
      <c r="I13" s="10"/>
      <c r="J13" s="10"/>
      <c r="K13" s="8">
        <f>SUM(K5:K8)</f>
        <v>0</v>
      </c>
      <c r="L13" s="11" t="s">
        <v>20</v>
      </c>
      <c r="M13" s="8">
        <f>SUM(M5:M8)</f>
        <v>0</v>
      </c>
    </row>
    <row r="14" spans="1:13" ht="130.5" x14ac:dyDescent="0.35">
      <c r="H14" s="21" t="s">
        <v>34</v>
      </c>
    </row>
    <row r="15" spans="1:13" x14ac:dyDescent="0.35">
      <c r="E15" s="5"/>
    </row>
  </sheetData>
  <mergeCells count="4">
    <mergeCell ref="B2:G2"/>
    <mergeCell ref="G3:M3"/>
    <mergeCell ref="A3:F3"/>
    <mergeCell ref="A13:C13"/>
  </mergeCells>
  <phoneticPr fontId="5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Formularz wyceny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Czarnecka Marika</dc:creator>
  <cp:lastModifiedBy>Lisicka Karolina</cp:lastModifiedBy>
  <dcterms:created xsi:type="dcterms:W3CDTF">2025-07-04T12:52:44Z</dcterms:created>
  <dcterms:modified xsi:type="dcterms:W3CDTF">2026-02-13T08:33:13Z</dcterms:modified>
</cp:coreProperties>
</file>