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ambroziak\AppData\Local\Temp\ezdpuw\20260306113327901\"/>
    </mc:Choice>
  </mc:AlternateContent>
  <xr:revisionPtr revIDLastSave="0" documentId="13_ncr:1_{EDC966A5-9F0A-4CE2-8178-D3A2F70A25F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ormularz cenowy" sheetId="26" r:id="rId1"/>
  </sheet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7" i="26" l="1"/>
  <c r="I17" i="26" s="1"/>
  <c r="G15" i="26"/>
  <c r="I15" i="26" s="1"/>
  <c r="G14" i="26"/>
  <c r="I14" i="26" s="1"/>
  <c r="G13" i="26"/>
  <c r="I13" i="26" s="1"/>
  <c r="G12" i="26"/>
  <c r="I12" i="26" s="1"/>
  <c r="G18" i="26" l="1"/>
  <c r="I18" i="26"/>
</calcChain>
</file>

<file path=xl/sharedStrings.xml><?xml version="1.0" encoding="utf-8"?>
<sst xmlns="http://schemas.openxmlformats.org/spreadsheetml/2006/main" count="31" uniqueCount="26">
  <si>
    <t>FORMULARZ CENOWY</t>
  </si>
  <si>
    <t xml:space="preserve">Załącznik nr 2.1 do Formularza ofertowego </t>
  </si>
  <si>
    <t>L.p.</t>
  </si>
  <si>
    <t>Przedmiot zamówienia do wyceny</t>
  </si>
  <si>
    <t>Nazwa produktu</t>
  </si>
  <si>
    <t>Liczba [szt.]</t>
  </si>
  <si>
    <t>Cena jednostkowa netto [w PLN] za 1 szt./1 m-c</t>
  </si>
  <si>
    <t>Okres [miesiące]</t>
  </si>
  <si>
    <t>Wartość netto [w PLN]</t>
  </si>
  <si>
    <t>Stawka podatku VAT [w %]</t>
  </si>
  <si>
    <t>Wartość brutto [w PLN]</t>
  </si>
  <si>
    <t>ZAMÓWIENIE PODSTAWOWE</t>
  </si>
  <si>
    <t>9=7+7x8</t>
  </si>
  <si>
    <t>n/d</t>
  </si>
  <si>
    <t>Dostawa licencji do Systemu MDM wraz z zapewnieniem wsparcia technicznego Wykonawcy oraz Producenta, świadczonego przez cały okres obowiązywania umowy</t>
  </si>
  <si>
    <t>Koszt przeniesienia praw autorskich do dokumentacji dostarczonej w ramach realizacji Przedmiotu zamówienia</t>
  </si>
  <si>
    <t>ZAMÓWIENIE W RAMACH PRAWA OPCJI</t>
  </si>
  <si>
    <t>RAZEM (poz. 1-5)</t>
  </si>
  <si>
    <t>7=4x5
 /
7=4x5x6</t>
  </si>
  <si>
    <t>Dostawa i wdrożenie, w infrastrukturze teleinformatycznej Zamawiającego, systemu do zarządzania flotą urządzeń mobilnych - System MDM (Mobile Device Management)</t>
  </si>
  <si>
    <t>Przeprowadzenie instruktażu technicznego w formie on-line w zakresie obsługi, konfiguracji oraz administracji Systemem MDM</t>
  </si>
  <si>
    <t>Dostawa licencji do zaoferowanego rozwiązania MDM, wraz z zapewnieniem wsparcia technicznego Wykonawcy oraz Producenta, świadczonego przez cały okres obowiązywania umowy</t>
  </si>
  <si>
    <r>
      <rPr>
        <b/>
        <sz val="10"/>
        <color theme="1"/>
        <rFont val="Open Sans"/>
        <charset val="238"/>
      </rPr>
      <t xml:space="preserve">Uwaga! </t>
    </r>
    <r>
      <rPr>
        <sz val="10"/>
        <color theme="1"/>
        <rFont val="Open Sans"/>
        <charset val="238"/>
      </rPr>
      <t xml:space="preserve">
W Formularzu cenowym pola do wypełnienia zostały zaznaczone kolorem niebieskim, w tym pozycja nr 2 i 5 w kolumnie nr 3 "Nazwa produktu”. Wprowadzono formuły (kolumny nr 4-9), w związku z tym należy wypełnić jedynie kolumnę nr 5 "Cena jednostkowa netto [w PLN] za 1 szt./1 m-c" w postaci np. 2,50 oraz kolumnę nr 8 "Stawka podatku VAT [w %]" w postaci np. 23. 
Cena musi być wyrażona w walucie PLN z dokładnością do dwóch miejsc po przecinku i powinna obejmować całkowity koszt realizacji Przedmiotu zamówienia.</t>
    </r>
  </si>
  <si>
    <t>DOSTAWA LICENCJI NA OPROGRAMOWANIE MDM WRAZ ZE WSPARCIEM TECHNICZNYM WYKONAWCY I PRODUCENTA
1.2026.ZAM</t>
  </si>
  <si>
    <t>Dokument podpisany elektronicznie przez:</t>
  </si>
  <si>
    <r>
      <rPr>
        <b/>
        <sz val="10"/>
        <color rgb="FFFF0000"/>
        <rFont val="Open Sans"/>
        <charset val="238"/>
      </rPr>
      <t>Uwaga!</t>
    </r>
    <r>
      <rPr>
        <sz val="10"/>
        <color rgb="FFFF0000"/>
        <rFont val="Open Sans"/>
        <charset val="238"/>
      </rPr>
      <t xml:space="preserve">
Dokument należy podpisać zgodnie z zasadami, o których mowa w Rozdziale XI ust. 5 SWZ.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</si>
</sst>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Czcionka tekstu podstawowego"/>
      <family val="2"/>
      <charset val="238"/>
    </font>
    <font>
      <b/>
      <sz val="12"/>
      <name val="Open Sans"/>
      <charset val="238"/>
    </font>
    <font>
      <sz val="12"/>
      <name val="Open Sans"/>
      <charset val="238"/>
    </font>
    <font>
      <sz val="12"/>
      <color theme="1"/>
      <name val="Open Sans"/>
      <charset val="238"/>
    </font>
    <font>
      <b/>
      <sz val="12"/>
      <color theme="1"/>
      <name val="Open Sans"/>
      <charset val="238"/>
    </font>
    <font>
      <b/>
      <sz val="10"/>
      <color theme="1"/>
      <name val="Open Sans"/>
      <charset val="238"/>
    </font>
    <font>
      <sz val="10"/>
      <color theme="1"/>
      <name val="Open Sans"/>
      <charset val="238"/>
    </font>
    <font>
      <sz val="12"/>
      <color rgb="FF000000"/>
      <name val="Open Sans"/>
      <charset val="238"/>
    </font>
    <font>
      <b/>
      <sz val="12"/>
      <color rgb="FF000000"/>
      <name val="Open Sans"/>
      <charset val="238"/>
    </font>
    <font>
      <b/>
      <sz val="16"/>
      <color rgb="FF002060"/>
      <name val="Open Sans"/>
      <charset val="238"/>
    </font>
    <font>
      <sz val="10"/>
      <color rgb="FF000000"/>
      <name val="Open Sans"/>
      <charset val="238"/>
    </font>
    <font>
      <i/>
      <sz val="12"/>
      <name val="Open Sans"/>
      <charset val="238"/>
    </font>
    <font>
      <sz val="10"/>
      <color rgb="FFFF0000"/>
      <name val="Open Sans"/>
      <charset val="238"/>
    </font>
    <font>
      <b/>
      <sz val="10"/>
      <color rgb="FFFF0000"/>
      <name val="Open Sans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0CECE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right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5" borderId="4" xfId="0" applyFont="1" applyFill="1" applyBorder="1" applyAlignment="1">
      <alignment horizontal="center" vertical="center" wrapText="1"/>
    </xf>
    <xf numFmtId="0" fontId="10" fillId="2" borderId="11" xfId="0" applyFont="1" applyFill="1" applyBorder="1" applyAlignment="1">
      <alignment horizontal="center" vertical="center" wrapText="1"/>
    </xf>
    <xf numFmtId="0" fontId="10" fillId="2" borderId="12" xfId="0" applyFont="1" applyFill="1" applyBorder="1" applyAlignment="1">
      <alignment horizontal="center" vertical="center" wrapText="1"/>
    </xf>
    <xf numFmtId="0" fontId="10" fillId="2" borderId="13" xfId="0" applyFont="1" applyFill="1" applyBorder="1" applyAlignment="1">
      <alignment horizontal="center" vertical="center" wrapText="1"/>
    </xf>
    <xf numFmtId="0" fontId="7" fillId="2" borderId="14" xfId="0" applyFont="1" applyFill="1" applyBorder="1" applyAlignment="1">
      <alignment horizontal="center" vertical="center" wrapText="1"/>
    </xf>
    <xf numFmtId="49" fontId="7" fillId="0" borderId="15" xfId="0" applyNumberFormat="1" applyFont="1" applyBorder="1" applyAlignment="1">
      <alignment vertical="center" wrapText="1"/>
    </xf>
    <xf numFmtId="49" fontId="3" fillId="0" borderId="15" xfId="0" applyNumberFormat="1" applyFont="1" applyBorder="1" applyAlignment="1">
      <alignment horizontal="center" vertical="center" wrapText="1"/>
    </xf>
    <xf numFmtId="1" fontId="3" fillId="0" borderId="15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4" fontId="7" fillId="4" borderId="15" xfId="0" applyNumberFormat="1" applyFont="1" applyFill="1" applyBorder="1" applyAlignment="1">
      <alignment horizontal="right" vertical="center" wrapText="1"/>
    </xf>
    <xf numFmtId="4" fontId="3" fillId="0" borderId="16" xfId="0" applyNumberFormat="1" applyFont="1" applyBorder="1" applyAlignment="1">
      <alignment horizontal="right" vertical="center" wrapText="1"/>
    </xf>
    <xf numFmtId="0" fontId="7" fillId="2" borderId="5" xfId="0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vertical="center" wrapText="1"/>
    </xf>
    <xf numFmtId="1" fontId="3" fillId="0" borderId="1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7" fillId="2" borderId="11" xfId="0" applyFont="1" applyFill="1" applyBorder="1" applyAlignment="1">
      <alignment horizontal="center" vertical="center" wrapText="1"/>
    </xf>
    <xf numFmtId="49" fontId="7" fillId="0" borderId="12" xfId="0" applyNumberFormat="1" applyFont="1" applyBorder="1" applyAlignment="1">
      <alignment vertical="center" wrapText="1"/>
    </xf>
    <xf numFmtId="49" fontId="3" fillId="0" borderId="12" xfId="0" applyNumberFormat="1" applyFont="1" applyBorder="1" applyAlignment="1">
      <alignment horizontal="center" vertical="center" wrapText="1"/>
    </xf>
    <xf numFmtId="1" fontId="3" fillId="0" borderId="12" xfId="0" applyNumberFormat="1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4" fontId="3" fillId="0" borderId="12" xfId="0" applyNumberFormat="1" applyFont="1" applyBorder="1" applyAlignment="1">
      <alignment horizontal="right" vertical="center" wrapText="1"/>
    </xf>
    <xf numFmtId="4" fontId="3" fillId="0" borderId="13" xfId="0" applyNumberFormat="1" applyFont="1" applyBorder="1" applyAlignment="1">
      <alignment horizontal="right" vertical="center" wrapText="1"/>
    </xf>
    <xf numFmtId="4" fontId="3" fillId="0" borderId="15" xfId="0" applyNumberFormat="1" applyFont="1" applyBorder="1" applyAlignment="1">
      <alignment horizontal="right" vertical="center" wrapText="1"/>
    </xf>
    <xf numFmtId="4" fontId="4" fillId="3" borderId="8" xfId="0" applyNumberFormat="1" applyFont="1" applyFill="1" applyBorder="1" applyAlignment="1">
      <alignment horizontal="right" vertical="center" wrapText="1"/>
    </xf>
    <xf numFmtId="0" fontId="4" fillId="3" borderId="9" xfId="0" applyFont="1" applyFill="1" applyBorder="1" applyAlignment="1">
      <alignment horizontal="center" vertical="center"/>
    </xf>
    <xf numFmtId="4" fontId="4" fillId="3" borderId="10" xfId="0" applyNumberFormat="1" applyFont="1" applyFill="1" applyBorder="1" applyAlignment="1">
      <alignment horizontal="right" vertical="center" wrapText="1"/>
    </xf>
    <xf numFmtId="49" fontId="3" fillId="0" borderId="1" xfId="0" applyNumberFormat="1" applyFont="1" applyBorder="1" applyAlignment="1" applyProtection="1">
      <alignment vertical="center" wrapText="1"/>
      <protection locked="0"/>
    </xf>
    <xf numFmtId="4" fontId="3" fillId="0" borderId="15" xfId="0" applyNumberFormat="1" applyFont="1" applyBorder="1" applyAlignment="1" applyProtection="1">
      <alignment horizontal="right" vertical="center" wrapText="1"/>
      <protection locked="0"/>
    </xf>
    <xf numFmtId="4" fontId="3" fillId="0" borderId="1" xfId="0" applyNumberFormat="1" applyFont="1" applyBorder="1" applyAlignment="1" applyProtection="1">
      <alignment horizontal="right" vertical="center" wrapText="1"/>
      <protection locked="0"/>
    </xf>
    <xf numFmtId="4" fontId="3" fillId="0" borderId="12" xfId="0" applyNumberFormat="1" applyFont="1" applyBorder="1" applyAlignment="1" applyProtection="1">
      <alignment horizontal="right" vertical="center" wrapText="1"/>
      <protection locked="0"/>
    </xf>
    <xf numFmtId="49" fontId="3" fillId="0" borderId="15" xfId="0" applyNumberFormat="1" applyFont="1" applyBorder="1" applyAlignment="1" applyProtection="1">
      <alignment vertical="center" wrapText="1"/>
      <protection locked="0"/>
    </xf>
    <xf numFmtId="9" fontId="3" fillId="0" borderId="15" xfId="0" applyNumberFormat="1" applyFont="1" applyBorder="1" applyAlignment="1" applyProtection="1">
      <alignment horizontal="center" vertical="center" wrapText="1"/>
      <protection locked="0"/>
    </xf>
    <xf numFmtId="9" fontId="3" fillId="0" borderId="1" xfId="0" applyNumberFormat="1" applyFont="1" applyBorder="1" applyAlignment="1" applyProtection="1">
      <alignment horizontal="center" vertical="center" wrapText="1"/>
      <protection locked="0"/>
    </xf>
    <xf numFmtId="9" fontId="3" fillId="0" borderId="12" xfId="0" applyNumberFormat="1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/>
    </xf>
    <xf numFmtId="0" fontId="2" fillId="0" borderId="0" xfId="0" applyFont="1" applyAlignment="1" applyProtection="1">
      <alignment horizontal="left" vertical="center"/>
      <protection locked="0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8" fillId="3" borderId="17" xfId="0" applyFont="1" applyFill="1" applyBorder="1" applyAlignment="1">
      <alignment horizontal="center" vertical="center" wrapText="1"/>
    </xf>
    <xf numFmtId="0" fontId="8" fillId="3" borderId="18" xfId="0" applyFont="1" applyFill="1" applyBorder="1" applyAlignment="1">
      <alignment horizontal="center" vertical="center" wrapText="1"/>
    </xf>
    <xf numFmtId="0" fontId="8" fillId="3" borderId="19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4" borderId="0" xfId="0" applyFont="1" applyFill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</cellXfs>
  <cellStyles count="1">
    <cellStyle name="Normalny" xfId="0" builtinId="0"/>
  </cellStyles>
  <dxfs count="2">
    <dxf>
      <fill>
        <patternFill>
          <bgColor theme="8" tint="0.59996337778862885"/>
        </patternFill>
      </fill>
    </dxf>
    <dxf>
      <fill>
        <patternFill>
          <bgColor theme="8" tint="0.5999633777886288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25"/>
  <sheetViews>
    <sheetView tabSelected="1" topLeftCell="A6" zoomScale="85" zoomScaleNormal="85" workbookViewId="0">
      <selection activeCell="A21" sqref="A21:I21"/>
    </sheetView>
  </sheetViews>
  <sheetFormatPr defaultColWidth="9" defaultRowHeight="19.5"/>
  <cols>
    <col min="1" max="1" width="4.875" style="3" customWidth="1"/>
    <col min="2" max="2" width="37.625" style="2" customWidth="1"/>
    <col min="3" max="3" width="30.625" style="2" customWidth="1"/>
    <col min="4" max="4" width="10.625" style="1" customWidth="1"/>
    <col min="5" max="7" width="14.625" style="1" customWidth="1"/>
    <col min="8" max="8" width="10.625" style="1" customWidth="1"/>
    <col min="9" max="9" width="14.625" style="1" customWidth="1"/>
    <col min="10" max="16384" width="9" style="1"/>
  </cols>
  <sheetData>
    <row r="1" spans="1:9" ht="22.5" customHeight="1">
      <c r="A1" s="55" t="s">
        <v>1</v>
      </c>
      <c r="B1" s="55"/>
      <c r="C1" s="55"/>
      <c r="D1" s="55"/>
      <c r="E1" s="55"/>
      <c r="F1" s="55"/>
      <c r="G1" s="55"/>
      <c r="H1" s="55"/>
      <c r="I1" s="55"/>
    </row>
    <row r="2" spans="1:9" ht="48.75" customHeight="1">
      <c r="A2" s="56" t="s">
        <v>23</v>
      </c>
      <c r="B2" s="56"/>
      <c r="C2" s="56"/>
      <c r="D2" s="56"/>
      <c r="E2" s="56"/>
      <c r="F2" s="56"/>
      <c r="G2" s="56"/>
      <c r="H2" s="56"/>
      <c r="I2" s="56"/>
    </row>
    <row r="3" spans="1:9" ht="20.100000000000001" customHeight="1">
      <c r="A3" s="5"/>
      <c r="B3" s="5"/>
      <c r="C3" s="5"/>
      <c r="D3" s="5"/>
    </row>
    <row r="4" spans="1:9" ht="22.5" customHeight="1">
      <c r="A4" s="58" t="s">
        <v>0</v>
      </c>
      <c r="B4" s="58"/>
      <c r="C4" s="58"/>
      <c r="D4" s="58"/>
    </row>
    <row r="5" spans="1:9" ht="20.100000000000001" customHeight="1">
      <c r="A5" s="6"/>
      <c r="B5" s="6"/>
      <c r="C5" s="6"/>
      <c r="D5" s="6"/>
    </row>
    <row r="6" spans="1:9" ht="97.5" customHeight="1">
      <c r="A6" s="57" t="s">
        <v>22</v>
      </c>
      <c r="B6" s="57"/>
      <c r="C6" s="57"/>
      <c r="D6" s="57"/>
      <c r="E6" s="57"/>
      <c r="F6" s="57"/>
      <c r="G6" s="57"/>
      <c r="H6" s="57"/>
      <c r="I6" s="57"/>
    </row>
    <row r="7" spans="1:9" ht="57.6" customHeight="1">
      <c r="A7" s="47" t="s">
        <v>25</v>
      </c>
      <c r="B7" s="48"/>
      <c r="C7" s="48"/>
      <c r="D7" s="48"/>
      <c r="E7" s="48"/>
      <c r="F7" s="48"/>
      <c r="G7" s="48"/>
      <c r="H7" s="48"/>
      <c r="I7" s="48"/>
    </row>
    <row r="8" spans="1:9" ht="20.25" customHeight="1" thickBot="1"/>
    <row r="9" spans="1:9" ht="97.5">
      <c r="A9" s="7" t="s">
        <v>2</v>
      </c>
      <c r="B9" s="8" t="s">
        <v>3</v>
      </c>
      <c r="C9" s="8" t="s">
        <v>4</v>
      </c>
      <c r="D9" s="8" t="s">
        <v>5</v>
      </c>
      <c r="E9" s="8" t="s">
        <v>6</v>
      </c>
      <c r="F9" s="8" t="s">
        <v>7</v>
      </c>
      <c r="G9" s="8" t="s">
        <v>8</v>
      </c>
      <c r="H9" s="8" t="s">
        <v>9</v>
      </c>
      <c r="I9" s="9" t="s">
        <v>10</v>
      </c>
    </row>
    <row r="10" spans="1:9" s="4" customFormat="1" ht="50.25" thickBot="1">
      <c r="A10" s="10">
        <v>1</v>
      </c>
      <c r="B10" s="11">
        <v>2</v>
      </c>
      <c r="C10" s="11">
        <v>3</v>
      </c>
      <c r="D10" s="11">
        <v>4</v>
      </c>
      <c r="E10" s="11">
        <v>5</v>
      </c>
      <c r="F10" s="11">
        <v>6</v>
      </c>
      <c r="G10" s="11" t="s">
        <v>18</v>
      </c>
      <c r="H10" s="11">
        <v>8</v>
      </c>
      <c r="I10" s="12" t="s">
        <v>12</v>
      </c>
    </row>
    <row r="11" spans="1:9" s="4" customFormat="1" ht="20.25" thickBot="1">
      <c r="A11" s="52" t="s">
        <v>11</v>
      </c>
      <c r="B11" s="53"/>
      <c r="C11" s="53"/>
      <c r="D11" s="53"/>
      <c r="E11" s="53"/>
      <c r="F11" s="53"/>
      <c r="G11" s="53"/>
      <c r="H11" s="53"/>
      <c r="I11" s="54"/>
    </row>
    <row r="12" spans="1:9" ht="117">
      <c r="A12" s="13">
        <v>1</v>
      </c>
      <c r="B12" s="14" t="s">
        <v>19</v>
      </c>
      <c r="C12" s="15" t="s">
        <v>13</v>
      </c>
      <c r="D12" s="16">
        <v>1</v>
      </c>
      <c r="E12" s="39"/>
      <c r="F12" s="17" t="s">
        <v>13</v>
      </c>
      <c r="G12" s="18">
        <f>D12*E12</f>
        <v>0</v>
      </c>
      <c r="H12" s="43"/>
      <c r="I12" s="19">
        <f>G12+G12*H12</f>
        <v>0</v>
      </c>
    </row>
    <row r="13" spans="1:9" ht="97.5">
      <c r="A13" s="20">
        <v>2</v>
      </c>
      <c r="B13" s="21" t="s">
        <v>14</v>
      </c>
      <c r="C13" s="38"/>
      <c r="D13" s="22">
        <v>380</v>
      </c>
      <c r="E13" s="40"/>
      <c r="F13" s="22">
        <v>36</v>
      </c>
      <c r="G13" s="23">
        <f>D13*E13*F13</f>
        <v>0</v>
      </c>
      <c r="H13" s="44"/>
      <c r="I13" s="24">
        <f>G13+G13*H13</f>
        <v>0</v>
      </c>
    </row>
    <row r="14" spans="1:9" ht="78">
      <c r="A14" s="20">
        <v>3</v>
      </c>
      <c r="B14" s="21" t="s">
        <v>20</v>
      </c>
      <c r="C14" s="25" t="s">
        <v>13</v>
      </c>
      <c r="D14" s="22">
        <v>1</v>
      </c>
      <c r="E14" s="40"/>
      <c r="F14" s="26" t="s">
        <v>13</v>
      </c>
      <c r="G14" s="23">
        <f>D14*E14</f>
        <v>0</v>
      </c>
      <c r="H14" s="44"/>
      <c r="I14" s="24">
        <f>G14+G14*H14</f>
        <v>0</v>
      </c>
    </row>
    <row r="15" spans="1:9" ht="78.75" thickBot="1">
      <c r="A15" s="27">
        <v>4</v>
      </c>
      <c r="B15" s="28" t="s">
        <v>15</v>
      </c>
      <c r="C15" s="29" t="s">
        <v>13</v>
      </c>
      <c r="D15" s="30">
        <v>1</v>
      </c>
      <c r="E15" s="41"/>
      <c r="F15" s="31" t="s">
        <v>13</v>
      </c>
      <c r="G15" s="32">
        <f>D15*E15</f>
        <v>0</v>
      </c>
      <c r="H15" s="45"/>
      <c r="I15" s="33">
        <f>G15+G15*H15</f>
        <v>0</v>
      </c>
    </row>
    <row r="16" spans="1:9" ht="20.25" thickBot="1">
      <c r="A16" s="52" t="s">
        <v>16</v>
      </c>
      <c r="B16" s="53"/>
      <c r="C16" s="53"/>
      <c r="D16" s="53"/>
      <c r="E16" s="53"/>
      <c r="F16" s="53"/>
      <c r="G16" s="53"/>
      <c r="H16" s="53"/>
      <c r="I16" s="54"/>
    </row>
    <row r="17" spans="1:9" ht="117">
      <c r="A17" s="13">
        <v>5</v>
      </c>
      <c r="B17" s="14" t="s">
        <v>21</v>
      </c>
      <c r="C17" s="42"/>
      <c r="D17" s="16">
        <v>70</v>
      </c>
      <c r="E17" s="39"/>
      <c r="F17" s="16">
        <v>36</v>
      </c>
      <c r="G17" s="34">
        <f>D17*E17*F17</f>
        <v>0</v>
      </c>
      <c r="H17" s="43"/>
      <c r="I17" s="19">
        <f>G17+G17*H17</f>
        <v>0</v>
      </c>
    </row>
    <row r="18" spans="1:9" ht="20.25" thickBot="1">
      <c r="A18" s="50" t="s">
        <v>17</v>
      </c>
      <c r="B18" s="51"/>
      <c r="C18" s="51"/>
      <c r="D18" s="51"/>
      <c r="E18" s="51"/>
      <c r="F18" s="51"/>
      <c r="G18" s="35">
        <f>SUM(G12:G15,G17)</f>
        <v>0</v>
      </c>
      <c r="H18" s="36"/>
      <c r="I18" s="37">
        <f>SUM(I12:I15,I17)</f>
        <v>0</v>
      </c>
    </row>
    <row r="20" spans="1:9">
      <c r="A20" s="46" t="s">
        <v>24</v>
      </c>
      <c r="B20" s="46"/>
      <c r="C20" s="46"/>
      <c r="D20" s="46"/>
      <c r="E20" s="46"/>
      <c r="F20" s="46"/>
      <c r="G20" s="46"/>
      <c r="H20" s="46"/>
      <c r="I20" s="46"/>
    </row>
    <row r="21" spans="1:9">
      <c r="A21" s="49"/>
      <c r="B21" s="49"/>
      <c r="C21" s="49"/>
      <c r="D21" s="49"/>
      <c r="E21" s="49"/>
      <c r="F21" s="49"/>
      <c r="G21" s="49"/>
      <c r="H21" s="49"/>
      <c r="I21" s="49"/>
    </row>
    <row r="22" spans="1:9" ht="19.5" customHeight="1">
      <c r="A22" s="1"/>
      <c r="B22" s="1"/>
      <c r="C22" s="1"/>
    </row>
    <row r="23" spans="1:9" ht="19.5" customHeight="1"/>
    <row r="24" spans="1:9" ht="19.5" customHeight="1"/>
    <row r="25" spans="1:9" ht="19.5" customHeight="1"/>
  </sheetData>
  <sheetProtection algorithmName="SHA-512" hashValue="kSt/t5HE7ZS4gY5R0Vs8ijUNkXbR57PsqWGpRkWG3VNFV7cSkxxth9LMBtWUkgBR6lAbLDVjxHm6Z8uA7H2nbw==" saltValue="SKsajHQGS41E6USKkzQPnw==" spinCount="100000" sheet="1" objects="1" scenarios="1"/>
  <mergeCells count="10">
    <mergeCell ref="A1:I1"/>
    <mergeCell ref="A2:I2"/>
    <mergeCell ref="A11:I11"/>
    <mergeCell ref="A6:I6"/>
    <mergeCell ref="A4:D4"/>
    <mergeCell ref="A20:I20"/>
    <mergeCell ref="A7:I7"/>
    <mergeCell ref="A21:I21"/>
    <mergeCell ref="A18:F18"/>
    <mergeCell ref="A16:I16"/>
  </mergeCells>
  <conditionalFormatting sqref="E12:E15 C13 C17 E17">
    <cfRule type="containsBlanks" dxfId="1" priority="2">
      <formula>LEN(TRIM(C12))=0</formula>
    </cfRule>
  </conditionalFormatting>
  <conditionalFormatting sqref="H12:H15 H17">
    <cfRule type="containsBlanks" dxfId="0" priority="1">
      <formula>LEN(TRIM(H12))=0</formula>
    </cfRule>
  </conditionalFormatting>
  <pageMargins left="0.70866141732283472" right="0.70866141732283472" top="0.74803149606299213" bottom="0.74803149606299213" header="0.31496062992125984" footer="0.31496062992125984"/>
  <pageSetup paperSize="9" scale="51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71241E8B80BF4419ED717A08651DB2C" ma:contentTypeVersion="3" ma:contentTypeDescription="Utwórz nowy dokument." ma:contentTypeScope="" ma:versionID="0f6417a1ae0cddacfa50aba32538b46f">
  <xsd:schema xmlns:xsd="http://www.w3.org/2001/XMLSchema" xmlns:xs="http://www.w3.org/2001/XMLSchema" xmlns:p="http://schemas.microsoft.com/office/2006/metadata/properties" xmlns:ns1="http://schemas.microsoft.com/sharepoint/v3" xmlns:ns2="de737134-c062-4796-8a06-20aa0affa000" targetNamespace="http://schemas.microsoft.com/office/2006/metadata/properties" ma:root="true" ma:fieldsID="793b80741e9c6207acb69d6a5b86a27c" ns1:_="" ns2:_="">
    <xsd:import namespace="http://schemas.microsoft.com/sharepoint/v3"/>
    <xsd:import namespace="de737134-c062-4796-8a06-20aa0affa000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Planowana data rozpoczęcia" ma:description="Kolumna Planowana data rozpoczęcia to kolumna witryny utworzona przez funkcję publikowania. Jest ona używana w celu określenia daty i godziny pierwszego wyświetlenia tej strony dla osób odwiedzających witrynę." ma:hidden="true" ma:internalName="PublishingStartDate">
      <xsd:simpleType>
        <xsd:restriction base="dms:Unknown"/>
      </xsd:simpleType>
    </xsd:element>
    <xsd:element name="PublishingExpirationDate" ma:index="9" nillable="true" ma:displayName="Planowana data zakończenia" ma:description="Kolumna Planowana data zakończenia to kolumna witryny utworzona przez funkcję publikowania. Jest ona używana w celu określenia daty i godziny, od której ta strona nie będzie więcej wyświetlana dla osób odwiedzających witrynę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737134-c062-4796-8a06-20aa0affa00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Udostępniani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Udostępnione dla — szczegóły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zawartości"/>
        <xsd:element ref="dc:title" minOccurs="0" maxOccurs="1" ma:index="4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4D13A7EB-8218-4CF6-AF65-78871F73ED3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9150C80-91C8-4AA4-BA58-F0D41F5B964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de737134-c062-4796-8a06-20aa0affa0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A220C82A-C769-44E9-9B06-46D149EB334A}">
  <ds:schemaRefs>
    <ds:schemaRef ds:uri="http://schemas.microsoft.com/office/2006/documentManagement/types"/>
    <ds:schemaRef ds:uri="http://schemas.microsoft.com/office/infopath/2007/PartnerControls"/>
    <ds:schemaRef ds:uri="de737134-c062-4796-8a06-20aa0affa000"/>
    <ds:schemaRef ds:uri="http://purl.org/dc/terms/"/>
    <ds:schemaRef ds:uri="http://schemas.microsoft.com/sharepoint/v3"/>
    <ds:schemaRef ds:uri="http://www.w3.org/XML/1998/namespace"/>
    <ds:schemaRef ds:uri="http://purl.org/dc/elements/1.1/"/>
    <ds:schemaRef ds:uri="http://schemas.openxmlformats.org/package/2006/metadata/core-properties"/>
    <ds:schemaRef ds:uri="http://schemas.microsoft.com/office/2006/metadata/propertie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formularz cenowy</vt:lpstr>
    </vt:vector>
  </TitlesOfParts>
  <Company>Nazwa twojej firmy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Tomasz Świderski</dc:creator>
  <cp:lastModifiedBy>Anna Ambroziak</cp:lastModifiedBy>
  <cp:lastPrinted>2026-03-06T10:28:38Z</cp:lastPrinted>
  <dcterms:created xsi:type="dcterms:W3CDTF">2014-10-21T07:31:31Z</dcterms:created>
  <dcterms:modified xsi:type="dcterms:W3CDTF">2026-03-06T10:35:05Z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0x010100371241E8B80BF4419ED717A08651DB2C</vt:lpwstr>
  </property>
</Properties>
</file>