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User\Desktop\Wama Przetarg - 1\"/>
    </mc:Choice>
  </mc:AlternateContent>
  <xr:revisionPtr revIDLastSave="0" documentId="13_ncr:1_{FFBEF9D6-8639-43BD-8B28-76C19900E55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.cenowy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6" i="2" l="1"/>
  <c r="I77" i="2" s="1"/>
  <c r="G76" i="2"/>
  <c r="H76" i="2" s="1"/>
  <c r="I70" i="2"/>
  <c r="I71" i="2" s="1"/>
  <c r="G70" i="2"/>
  <c r="H70" i="2" s="1"/>
  <c r="I52" i="2"/>
  <c r="I53" i="2" s="1"/>
  <c r="G52" i="2"/>
  <c r="H52" i="2" s="1"/>
  <c r="I40" i="2"/>
  <c r="I41" i="2" s="1"/>
  <c r="G40" i="2"/>
  <c r="H40" i="2" s="1"/>
  <c r="I34" i="2"/>
  <c r="I35" i="2" s="1"/>
  <c r="G34" i="2"/>
  <c r="H34" i="2" s="1"/>
  <c r="I64" i="2" l="1"/>
  <c r="I65" i="2" s="1"/>
  <c r="G64" i="2"/>
  <c r="H64" i="2" s="1"/>
  <c r="I58" i="2"/>
  <c r="G58" i="2"/>
  <c r="H58" i="2" s="1"/>
  <c r="I46" i="2"/>
  <c r="G46" i="2"/>
  <c r="H46" i="2" s="1"/>
  <c r="I28" i="2"/>
  <c r="G28" i="2"/>
  <c r="H28" i="2" s="1"/>
  <c r="I59" i="2" l="1"/>
  <c r="I29" i="2"/>
  <c r="I47" i="2"/>
  <c r="I10" i="2"/>
  <c r="I9" i="2"/>
  <c r="I8" i="2"/>
  <c r="I7" i="2"/>
  <c r="I22" i="2"/>
  <c r="I23" i="2" s="1"/>
  <c r="G22" i="2"/>
  <c r="H22" i="2" s="1"/>
  <c r="I16" i="2"/>
  <c r="G16" i="2"/>
  <c r="H16" i="2" s="1"/>
  <c r="G10" i="2"/>
  <c r="G9" i="2"/>
  <c r="G8" i="2"/>
  <c r="G7" i="2"/>
  <c r="H10" i="2" l="1"/>
  <c r="I11" i="2"/>
  <c r="H9" i="2"/>
  <c r="H8" i="2"/>
  <c r="H7" i="2"/>
</calcChain>
</file>

<file path=xl/sharedStrings.xml><?xml version="1.0" encoding="utf-8"?>
<sst xmlns="http://schemas.openxmlformats.org/spreadsheetml/2006/main" count="149" uniqueCount="44">
  <si>
    <t>Usługa</t>
  </si>
  <si>
    <t>Liczba godzin</t>
  </si>
  <si>
    <t>Liczba cykli</t>
  </si>
  <si>
    <t>Wartość netto</t>
  </si>
  <si>
    <t>Lp.</t>
  </si>
  <si>
    <t>Usługa podstawowa w procesie inkubacji - Opieka managera inkubacji</t>
  </si>
  <si>
    <t>Usługa podstawowa w procesie inkubacji - Opracowanie Indywidualnych Programów Inkubacji (IPI)</t>
  </si>
  <si>
    <t>Usługa w procesie akceleracji - Opracowanie Indywidualnego Programu Akceleracji (IPA)</t>
  </si>
  <si>
    <t>Usługa w procesie akceleracji - Opieka managera akceleracji</t>
  </si>
  <si>
    <t>Szkolenie z zakresu wystąpień publicznych</t>
  </si>
  <si>
    <t>Usługa towarzysząca w procesie inkubacji - Opieka prawna</t>
  </si>
  <si>
    <t>Usługa towarzysząca w procesie inkubacji - Opieka księgowa</t>
  </si>
  <si>
    <t>Usługa towarzysząca w procesie inkubacji – Mentoring</t>
  </si>
  <si>
    <t>Usługa w procesie akceleracji - Usługa rzecznika patentowego</t>
  </si>
  <si>
    <t>Usługa w procesie akceleracji - Usługa wzornictwa przemysłowego</t>
  </si>
  <si>
    <t>Wartość brutto</t>
  </si>
  <si>
    <t>FORMULARZ CENOWY</t>
  </si>
  <si>
    <t>Maksymalna stawka za 1h brutto</t>
  </si>
  <si>
    <r>
      <t xml:space="preserve">Cena jedn. brutto za 1h - </t>
    </r>
    <r>
      <rPr>
        <b/>
        <sz val="9"/>
        <color rgb="FFFF0000"/>
        <rFont val="Times New Roman"/>
        <family val="1"/>
        <charset val="238"/>
      </rPr>
      <t>wypełnia Wykonawca</t>
    </r>
  </si>
  <si>
    <r>
      <t>Cena jedn. netto za 1h-</t>
    </r>
    <r>
      <rPr>
        <b/>
        <sz val="9"/>
        <color rgb="FFFF0000"/>
        <rFont val="Times New Roman"/>
        <family val="1"/>
        <charset val="238"/>
      </rPr>
      <t>wypełnia Wykonawca</t>
    </r>
  </si>
  <si>
    <t>Liczba MŚP</t>
  </si>
  <si>
    <t>Maksymalna stawka za 1 MŚP brutto</t>
  </si>
  <si>
    <r>
      <t xml:space="preserve">Cena jedn. brutto za 1 MŚP - </t>
    </r>
    <r>
      <rPr>
        <b/>
        <sz val="9"/>
        <color rgb="FFFF0000"/>
        <rFont val="Times New Roman"/>
        <family val="1"/>
        <charset val="238"/>
      </rPr>
      <t>wypełnia Wykonawca</t>
    </r>
  </si>
  <si>
    <r>
      <t xml:space="preserve">Cena jedn. netto za 1MŚP - </t>
    </r>
    <r>
      <rPr>
        <b/>
        <sz val="9"/>
        <color rgb="FFFF0000"/>
        <rFont val="Times New Roman"/>
        <family val="1"/>
        <charset val="238"/>
      </rPr>
      <t>wypełnia Wykonawca</t>
    </r>
  </si>
  <si>
    <t>UWAGA: Wykonawca wypełnia Formularz cenowy dla części na które składa ofertę. Pozostałe można usunąć.</t>
  </si>
  <si>
    <r>
      <t xml:space="preserve">CZĘŚĆ NR 1                                                                                                                                                                                                     </t>
    </r>
    <r>
      <rPr>
        <b/>
        <strike/>
        <sz val="11"/>
        <color rgb="FFFF0000"/>
        <rFont val="Times New Roman"/>
        <family val="1"/>
        <charset val="238"/>
      </rPr>
      <t>4/2025/TP/OPNT/WAMA</t>
    </r>
  </si>
  <si>
    <r>
      <t xml:space="preserve">CZĘŚĆ NR 2                                                                                                                                                                                                      </t>
    </r>
    <r>
      <rPr>
        <b/>
        <strike/>
        <sz val="11"/>
        <color rgb="FFFF0000"/>
        <rFont val="Times New Roman"/>
        <family val="1"/>
        <charset val="238"/>
      </rPr>
      <t>4/2025/TP/OPNT/WAMA</t>
    </r>
  </si>
  <si>
    <r>
      <t xml:space="preserve">CZĘŚĆ NR 4                                                                                                                                                                                                   </t>
    </r>
    <r>
      <rPr>
        <b/>
        <strike/>
        <sz val="11"/>
        <color rgb="FFFF0000"/>
        <rFont val="Times New Roman"/>
        <family val="1"/>
        <charset val="238"/>
      </rPr>
      <t>4/2025/TP/OPNT/WAMA</t>
    </r>
  </si>
  <si>
    <r>
      <t xml:space="preserve">CZĘŚĆ NR 3                                                                                                                                                                                                     </t>
    </r>
    <r>
      <rPr>
        <b/>
        <strike/>
        <sz val="11"/>
        <color rgb="FFFF0000"/>
        <rFont val="Times New Roman"/>
        <family val="1"/>
        <charset val="238"/>
      </rPr>
      <t>4/2025/TP/OPNT/WAMA</t>
    </r>
  </si>
  <si>
    <t>Liczba godzin/wniosków</t>
  </si>
  <si>
    <t>Usługa towarzysząca w procesie inkubacji - Usługi promocyjno-marketingowe</t>
  </si>
  <si>
    <r>
      <t xml:space="preserve">CZĘŚĆ NR 5                                                                                                                                                                                                       </t>
    </r>
    <r>
      <rPr>
        <b/>
        <strike/>
        <sz val="11"/>
        <color rgb="FFFF0000"/>
        <rFont val="Times New Roman"/>
        <family val="1"/>
        <charset val="238"/>
      </rPr>
      <t>1/2026/TP/OPNT/WAMA</t>
    </r>
  </si>
  <si>
    <t>Usługa towarzysząca w procesie inkubacji - Usługi ICT</t>
  </si>
  <si>
    <r>
      <t xml:space="preserve">CZĘŚĆ NR 6                                                                                                                                                                                                     </t>
    </r>
    <r>
      <rPr>
        <b/>
        <strike/>
        <sz val="11"/>
        <color rgb="FFFF0000"/>
        <rFont val="Times New Roman"/>
        <family val="1"/>
        <charset val="238"/>
      </rPr>
      <t>1/2026/TP/OPNT/WAMA</t>
    </r>
  </si>
  <si>
    <r>
      <t xml:space="preserve">CZĘŚĆ NR 7                                                                                                                                                                                                     </t>
    </r>
    <r>
      <rPr>
        <b/>
        <strike/>
        <sz val="11"/>
        <color rgb="FFFF0000"/>
        <rFont val="Times New Roman"/>
        <family val="1"/>
        <charset val="238"/>
      </rPr>
      <t>4/2025/TP/OPNT/WAMA</t>
    </r>
  </si>
  <si>
    <t>Usługa towarzysząca w procesie inkubacji - Wsparcie techniczne, technologiczne i inżynierskie w zakresie założeń i weryfikacji opracowywanego produktu</t>
  </si>
  <si>
    <r>
      <t xml:space="preserve">CZĘŚĆ NR 8                                                                                                                                                                                                     </t>
    </r>
    <r>
      <rPr>
        <b/>
        <strike/>
        <sz val="11"/>
        <color rgb="FFFF0000"/>
        <rFont val="Times New Roman"/>
        <family val="1"/>
        <charset val="238"/>
      </rPr>
      <t>1/2026/TP/OPNT/WAMA</t>
    </r>
  </si>
  <si>
    <r>
      <t xml:space="preserve">CZĘŚĆ NR 9                                                                                                                                                                                                     </t>
    </r>
    <r>
      <rPr>
        <b/>
        <strike/>
        <sz val="11"/>
        <color rgb="FFFF0000"/>
        <rFont val="Times New Roman"/>
        <family val="1"/>
        <charset val="238"/>
      </rPr>
      <t>4/2025/TP/OPNT/WAMA</t>
    </r>
  </si>
  <si>
    <r>
      <t xml:space="preserve">CZĘŚĆ NR 10                                                                                                                                                                                                    </t>
    </r>
    <r>
      <rPr>
        <b/>
        <strike/>
        <sz val="11"/>
        <color rgb="FFFF0000"/>
        <rFont val="Times New Roman"/>
        <family val="1"/>
        <charset val="238"/>
      </rPr>
      <t>4/2025/TP/OPNT/WAMA</t>
    </r>
  </si>
  <si>
    <t>Usługa w procesie akceleracji - Usługa analizy rynku</t>
  </si>
  <si>
    <t>Ocena ekspercka złożonych wniosków aplikacyjnych do projektu</t>
  </si>
  <si>
    <r>
      <t xml:space="preserve">CZĘŚĆ NR 11                                                                                                                                                                                                      </t>
    </r>
    <r>
      <rPr>
        <b/>
        <strike/>
        <sz val="11"/>
        <color rgb="FFFF0000"/>
        <rFont val="Times New Roman"/>
        <family val="1"/>
        <charset val="238"/>
      </rPr>
      <t>1/2026/TP/OPNT/WAMA</t>
    </r>
  </si>
  <si>
    <r>
      <t xml:space="preserve">CZĘŚĆ NR 12                                                                                                                                                                                                      </t>
    </r>
    <r>
      <rPr>
        <b/>
        <strike/>
        <sz val="11"/>
        <color rgb="FFFF0000"/>
        <rFont val="Times New Roman"/>
        <family val="1"/>
        <charset val="238"/>
      </rPr>
      <t>1/2026/TP/OPNT/WAMA</t>
    </r>
  </si>
  <si>
    <t>Załącznik nr 3 do SWZ nr EPT/WAMA/1/2026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</si>
</sst>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b/>
      <strike/>
      <sz val="11"/>
      <color rgb="FFFF0000"/>
      <name val="Times New Roman"/>
      <family val="1"/>
      <charset val="238"/>
    </font>
    <font>
      <i/>
      <sz val="11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0">
    <xf numFmtId="0" fontId="0" fillId="0" borderId="0" xfId="0"/>
    <xf numFmtId="0" fontId="0" fillId="0" borderId="0" xfId="0" applyAlignment="1">
      <alignment wrapText="1"/>
    </xf>
    <xf numFmtId="4" fontId="0" fillId="0" borderId="0" xfId="0" applyNumberFormat="1"/>
    <xf numFmtId="0" fontId="2" fillId="0" borderId="0" xfId="0" applyFont="1"/>
    <xf numFmtId="0" fontId="2" fillId="0" borderId="0" xfId="0" applyFont="1" applyAlignment="1">
      <alignment wrapText="1"/>
    </xf>
    <xf numFmtId="4" fontId="2" fillId="0" borderId="0" xfId="0" applyNumberFormat="1" applyFont="1"/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wrapText="1"/>
    </xf>
    <xf numFmtId="0" fontId="2" fillId="0" borderId="2" xfId="0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right" vertical="center"/>
    </xf>
    <xf numFmtId="164" fontId="2" fillId="0" borderId="2" xfId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wrapText="1"/>
    </xf>
    <xf numFmtId="0" fontId="2" fillId="0" borderId="5" xfId="0" applyFont="1" applyBorder="1" applyAlignment="1">
      <alignment horizontal="center" vertical="center"/>
    </xf>
    <xf numFmtId="3" fontId="2" fillId="0" borderId="5" xfId="0" applyNumberFormat="1" applyFont="1" applyBorder="1" applyAlignment="1">
      <alignment horizontal="right" vertical="center"/>
    </xf>
    <xf numFmtId="4" fontId="2" fillId="0" borderId="5" xfId="0" applyNumberFormat="1" applyFont="1" applyBorder="1" applyAlignment="1">
      <alignment horizontal="right" vertical="center"/>
    </xf>
    <xf numFmtId="4" fontId="2" fillId="0" borderId="6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right" vertical="center"/>
    </xf>
    <xf numFmtId="4" fontId="2" fillId="0" borderId="1" xfId="0" applyNumberFormat="1" applyFont="1" applyBorder="1" applyAlignment="1">
      <alignment horizontal="right" vertical="center"/>
    </xf>
    <xf numFmtId="4" fontId="2" fillId="0" borderId="3" xfId="0" applyNumberFormat="1" applyFont="1" applyBorder="1" applyAlignment="1">
      <alignment horizontal="right" vertical="center"/>
    </xf>
    <xf numFmtId="164" fontId="2" fillId="0" borderId="1" xfId="1" applyFont="1" applyBorder="1" applyAlignment="1">
      <alignment horizontal="right" vertical="center"/>
    </xf>
    <xf numFmtId="4" fontId="2" fillId="3" borderId="3" xfId="0" applyNumberFormat="1" applyFont="1" applyFill="1" applyBorder="1"/>
    <xf numFmtId="4" fontId="2" fillId="2" borderId="2" xfId="0" applyNumberFormat="1" applyFont="1" applyFill="1" applyBorder="1"/>
    <xf numFmtId="4" fontId="2" fillId="0" borderId="2" xfId="0" applyNumberFormat="1" applyFont="1" applyBorder="1"/>
    <xf numFmtId="4" fontId="2" fillId="0" borderId="3" xfId="0" applyNumberFormat="1" applyFont="1" applyBorder="1"/>
    <xf numFmtId="4" fontId="2" fillId="2" borderId="4" xfId="0" applyNumberFormat="1" applyFont="1" applyFill="1" applyBorder="1"/>
    <xf numFmtId="0" fontId="4" fillId="0" borderId="2" xfId="0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horizontal="left" vertical="center" wrapText="1"/>
    </xf>
    <xf numFmtId="4" fontId="2" fillId="3" borderId="2" xfId="0" applyNumberFormat="1" applyFont="1" applyFill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 vertical="center"/>
    </xf>
    <xf numFmtId="4" fontId="2" fillId="0" borderId="0" xfId="0" applyNumberFormat="1" applyFont="1" applyAlignment="1">
      <alignment horizontal="right" vertical="center"/>
    </xf>
    <xf numFmtId="4" fontId="2" fillId="3" borderId="0" xfId="0" applyNumberFormat="1" applyFont="1" applyFill="1"/>
    <xf numFmtId="4" fontId="2" fillId="3" borderId="2" xfId="0" applyNumberFormat="1" applyFont="1" applyFill="1" applyBorder="1"/>
    <xf numFmtId="4" fontId="2" fillId="2" borderId="10" xfId="0" applyNumberFormat="1" applyFont="1" applyFill="1" applyBorder="1"/>
    <xf numFmtId="4" fontId="2" fillId="3" borderId="4" xfId="0" applyNumberFormat="1" applyFont="1" applyFill="1" applyBorder="1"/>
    <xf numFmtId="0" fontId="7" fillId="0" borderId="2" xfId="0" applyFont="1" applyBorder="1" applyAlignment="1">
      <alignment horizontal="center" wrapText="1"/>
    </xf>
    <xf numFmtId="0" fontId="3" fillId="5" borderId="2" xfId="0" applyFont="1" applyFill="1" applyBorder="1" applyAlignment="1">
      <alignment horizontal="center" wrapText="1"/>
    </xf>
    <xf numFmtId="0" fontId="3" fillId="4" borderId="2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center" wrapText="1"/>
    </xf>
    <xf numFmtId="0" fontId="3" fillId="5" borderId="8" xfId="0" applyFont="1" applyFill="1" applyBorder="1" applyAlignment="1">
      <alignment horizontal="center" wrapText="1"/>
    </xf>
    <xf numFmtId="0" fontId="3" fillId="5" borderId="9" xfId="0" applyFont="1" applyFill="1" applyBorder="1" applyAlignment="1">
      <alignment horizontal="center" wrapText="1"/>
    </xf>
    <xf numFmtId="0" fontId="3" fillId="4" borderId="4" xfId="0" applyFont="1" applyFill="1" applyBorder="1" applyAlignment="1">
      <alignment horizontal="center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7"/>
  <sheetViews>
    <sheetView tabSelected="1" zoomScale="130" zoomScaleNormal="130" workbookViewId="0">
      <selection activeCell="N5" sqref="N5"/>
    </sheetView>
  </sheetViews>
  <sheetFormatPr defaultRowHeight="15" x14ac:dyDescent="0.25"/>
  <cols>
    <col min="1" max="1" width="4.7109375" customWidth="1"/>
    <col min="2" max="2" width="43" style="1" customWidth="1"/>
    <col min="4" max="5" width="10.7109375" customWidth="1"/>
    <col min="6" max="7" width="15.7109375" customWidth="1"/>
    <col min="8" max="8" width="13.85546875" customWidth="1"/>
    <col min="9" max="9" width="14.140625" style="2" customWidth="1"/>
  </cols>
  <sheetData>
    <row r="1" spans="1:9" ht="45" x14ac:dyDescent="0.25">
      <c r="B1" s="43" t="s">
        <v>24</v>
      </c>
    </row>
    <row r="3" spans="1:9" x14ac:dyDescent="0.25">
      <c r="A3" s="3"/>
      <c r="B3" s="4"/>
      <c r="C3" s="3"/>
      <c r="D3" s="3"/>
      <c r="E3" s="3"/>
      <c r="F3" s="3"/>
      <c r="G3" s="3" t="s">
        <v>43</v>
      </c>
      <c r="H3" s="3"/>
      <c r="I3" s="5"/>
    </row>
    <row r="4" spans="1:9" x14ac:dyDescent="0.25">
      <c r="A4" s="45" t="s">
        <v>16</v>
      </c>
      <c r="B4" s="45"/>
      <c r="C4" s="45"/>
      <c r="D4" s="45"/>
      <c r="E4" s="45"/>
      <c r="F4" s="45"/>
      <c r="G4" s="45"/>
      <c r="H4" s="45"/>
      <c r="I4" s="45"/>
    </row>
    <row r="5" spans="1:9" ht="34.5" customHeight="1" x14ac:dyDescent="0.25">
      <c r="A5" s="46" t="s">
        <v>25</v>
      </c>
      <c r="B5" s="47"/>
      <c r="C5" s="47"/>
      <c r="D5" s="47"/>
      <c r="E5" s="47"/>
      <c r="F5" s="47"/>
      <c r="G5" s="47"/>
      <c r="H5" s="47"/>
      <c r="I5" s="48"/>
    </row>
    <row r="6" spans="1:9" ht="36" x14ac:dyDescent="0.25">
      <c r="A6" s="30" t="s">
        <v>4</v>
      </c>
      <c r="B6" s="30" t="s">
        <v>0</v>
      </c>
      <c r="C6" s="30" t="s">
        <v>2</v>
      </c>
      <c r="D6" s="30" t="s">
        <v>1</v>
      </c>
      <c r="E6" s="30" t="s">
        <v>17</v>
      </c>
      <c r="F6" s="30" t="s">
        <v>18</v>
      </c>
      <c r="G6" s="30" t="s">
        <v>19</v>
      </c>
      <c r="H6" s="30" t="s">
        <v>3</v>
      </c>
      <c r="I6" s="31" t="s">
        <v>15</v>
      </c>
    </row>
    <row r="7" spans="1:9" ht="45" x14ac:dyDescent="0.25">
      <c r="A7" s="6">
        <v>1</v>
      </c>
      <c r="B7" s="32" t="s">
        <v>6</v>
      </c>
      <c r="C7" s="8">
        <v>3</v>
      </c>
      <c r="D7" s="9">
        <v>360</v>
      </c>
      <c r="E7" s="10">
        <v>150</v>
      </c>
      <c r="F7" s="11"/>
      <c r="G7" s="11">
        <f>F7/1.23</f>
        <v>0</v>
      </c>
      <c r="H7" s="11">
        <f>D7*G7</f>
        <v>0</v>
      </c>
      <c r="I7" s="33">
        <f>D7*F7</f>
        <v>0</v>
      </c>
    </row>
    <row r="8" spans="1:9" ht="30" x14ac:dyDescent="0.25">
      <c r="A8" s="6">
        <v>2</v>
      </c>
      <c r="B8" s="7" t="s">
        <v>5</v>
      </c>
      <c r="C8" s="8">
        <v>3</v>
      </c>
      <c r="D8" s="9">
        <v>630</v>
      </c>
      <c r="E8" s="10">
        <v>100</v>
      </c>
      <c r="F8" s="11"/>
      <c r="G8" s="11">
        <f t="shared" ref="G8:G22" si="0">F8/1.23</f>
        <v>0</v>
      </c>
      <c r="H8" s="11">
        <f t="shared" ref="H8:H22" si="1">D8*G8</f>
        <v>0</v>
      </c>
      <c r="I8" s="33">
        <f t="shared" ref="I8:I22" si="2">D8*F8</f>
        <v>0</v>
      </c>
    </row>
    <row r="9" spans="1:9" ht="30" x14ac:dyDescent="0.25">
      <c r="A9" s="6">
        <v>3</v>
      </c>
      <c r="B9" s="7" t="s">
        <v>7</v>
      </c>
      <c r="C9" s="8">
        <v>3</v>
      </c>
      <c r="D9" s="9">
        <v>90</v>
      </c>
      <c r="E9" s="10">
        <v>150</v>
      </c>
      <c r="F9" s="11"/>
      <c r="G9" s="11">
        <f t="shared" si="0"/>
        <v>0</v>
      </c>
      <c r="H9" s="11">
        <f t="shared" si="1"/>
        <v>0</v>
      </c>
      <c r="I9" s="33">
        <f t="shared" si="2"/>
        <v>0</v>
      </c>
    </row>
    <row r="10" spans="1:9" ht="30" x14ac:dyDescent="0.25">
      <c r="A10" s="6">
        <v>4</v>
      </c>
      <c r="B10" s="7" t="s">
        <v>8</v>
      </c>
      <c r="C10" s="8">
        <v>3</v>
      </c>
      <c r="D10" s="9">
        <v>270</v>
      </c>
      <c r="E10" s="10">
        <v>100</v>
      </c>
      <c r="F10" s="11"/>
      <c r="G10" s="11">
        <f t="shared" si="0"/>
        <v>0</v>
      </c>
      <c r="H10" s="11">
        <f t="shared" si="1"/>
        <v>0</v>
      </c>
      <c r="I10" s="33">
        <f t="shared" si="2"/>
        <v>0</v>
      </c>
    </row>
    <row r="11" spans="1:9" x14ac:dyDescent="0.25">
      <c r="A11" s="18"/>
      <c r="B11" s="19"/>
      <c r="C11" s="20"/>
      <c r="D11" s="21"/>
      <c r="E11" s="24"/>
      <c r="F11" s="22"/>
      <c r="G11" s="22"/>
      <c r="H11" s="23"/>
      <c r="I11" s="29">
        <f>SUM(I7:I10)</f>
        <v>0</v>
      </c>
    </row>
    <row r="12" spans="1:9" x14ac:dyDescent="0.25">
      <c r="A12" s="18"/>
      <c r="B12" s="19"/>
      <c r="C12" s="20"/>
      <c r="D12" s="21"/>
      <c r="E12" s="24"/>
      <c r="F12" s="22"/>
      <c r="G12" s="22"/>
      <c r="H12" s="23"/>
      <c r="I12" s="25"/>
    </row>
    <row r="13" spans="1:9" x14ac:dyDescent="0.25">
      <c r="A13" s="45" t="s">
        <v>16</v>
      </c>
      <c r="B13" s="45"/>
      <c r="C13" s="45"/>
      <c r="D13" s="45"/>
      <c r="E13" s="45"/>
      <c r="F13" s="45"/>
      <c r="G13" s="45"/>
      <c r="H13" s="45"/>
      <c r="I13" s="45"/>
    </row>
    <row r="14" spans="1:9" ht="31.5" customHeight="1" x14ac:dyDescent="0.25">
      <c r="A14" s="44" t="s">
        <v>26</v>
      </c>
      <c r="B14" s="44"/>
      <c r="C14" s="44"/>
      <c r="D14" s="44"/>
      <c r="E14" s="44"/>
      <c r="F14" s="44"/>
      <c r="G14" s="44"/>
      <c r="H14" s="44"/>
      <c r="I14" s="44"/>
    </row>
    <row r="15" spans="1:9" ht="48" x14ac:dyDescent="0.25">
      <c r="A15" s="30" t="s">
        <v>4</v>
      </c>
      <c r="B15" s="30" t="s">
        <v>0</v>
      </c>
      <c r="C15" s="30" t="s">
        <v>2</v>
      </c>
      <c r="D15" s="30" t="s">
        <v>20</v>
      </c>
      <c r="E15" s="30" t="s">
        <v>21</v>
      </c>
      <c r="F15" s="30" t="s">
        <v>22</v>
      </c>
      <c r="G15" s="30" t="s">
        <v>23</v>
      </c>
      <c r="H15" s="30" t="s">
        <v>3</v>
      </c>
      <c r="I15" s="31" t="s">
        <v>15</v>
      </c>
    </row>
    <row r="16" spans="1:9" x14ac:dyDescent="0.25">
      <c r="A16" s="6">
        <v>1</v>
      </c>
      <c r="B16" s="7" t="s">
        <v>9</v>
      </c>
      <c r="C16" s="8">
        <v>3</v>
      </c>
      <c r="D16" s="9">
        <v>18</v>
      </c>
      <c r="E16" s="10">
        <v>200</v>
      </c>
      <c r="F16" s="11"/>
      <c r="G16" s="11">
        <f t="shared" si="0"/>
        <v>0</v>
      </c>
      <c r="H16" s="11">
        <f t="shared" si="1"/>
        <v>0</v>
      </c>
      <c r="I16" s="27">
        <f t="shared" si="2"/>
        <v>0</v>
      </c>
    </row>
    <row r="17" spans="1:9" x14ac:dyDescent="0.25">
      <c r="A17" s="18"/>
      <c r="B17" s="19"/>
      <c r="C17" s="20"/>
      <c r="D17" s="21"/>
      <c r="E17" s="21"/>
      <c r="F17" s="22"/>
      <c r="G17" s="22"/>
      <c r="H17" s="23"/>
      <c r="I17" s="29"/>
    </row>
    <row r="18" spans="1:9" x14ac:dyDescent="0.25">
      <c r="A18" s="18"/>
      <c r="B18" s="19"/>
      <c r="C18" s="20"/>
      <c r="D18" s="21"/>
      <c r="E18" s="21"/>
      <c r="F18" s="22"/>
      <c r="G18" s="22"/>
      <c r="H18" s="23"/>
      <c r="I18" s="28"/>
    </row>
    <row r="19" spans="1:9" x14ac:dyDescent="0.25">
      <c r="A19" s="45" t="s">
        <v>16</v>
      </c>
      <c r="B19" s="45"/>
      <c r="C19" s="45"/>
      <c r="D19" s="45"/>
      <c r="E19" s="45"/>
      <c r="F19" s="45"/>
      <c r="G19" s="45"/>
      <c r="H19" s="45"/>
      <c r="I19" s="45"/>
    </row>
    <row r="20" spans="1:9" ht="31.5" customHeight="1" x14ac:dyDescent="0.25">
      <c r="A20" s="44" t="s">
        <v>28</v>
      </c>
      <c r="B20" s="44"/>
      <c r="C20" s="44"/>
      <c r="D20" s="44"/>
      <c r="E20" s="44"/>
      <c r="F20" s="44"/>
      <c r="G20" s="44"/>
      <c r="H20" s="44"/>
      <c r="I20" s="44"/>
    </row>
    <row r="21" spans="1:9" ht="36" x14ac:dyDescent="0.25">
      <c r="A21" s="30" t="s">
        <v>4</v>
      </c>
      <c r="B21" s="30" t="s">
        <v>0</v>
      </c>
      <c r="C21" s="30" t="s">
        <v>2</v>
      </c>
      <c r="D21" s="30" t="s">
        <v>1</v>
      </c>
      <c r="E21" s="30" t="s">
        <v>17</v>
      </c>
      <c r="F21" s="30" t="s">
        <v>18</v>
      </c>
      <c r="G21" s="30" t="s">
        <v>19</v>
      </c>
      <c r="H21" s="30" t="s">
        <v>3</v>
      </c>
      <c r="I21" s="31" t="s">
        <v>15</v>
      </c>
    </row>
    <row r="22" spans="1:9" ht="30" x14ac:dyDescent="0.25">
      <c r="A22" s="6">
        <v>1</v>
      </c>
      <c r="B22" s="7" t="s">
        <v>10</v>
      </c>
      <c r="C22" s="8">
        <v>3</v>
      </c>
      <c r="D22" s="9">
        <v>360</v>
      </c>
      <c r="E22" s="11">
        <v>150</v>
      </c>
      <c r="F22" s="11"/>
      <c r="G22" s="11">
        <f t="shared" si="0"/>
        <v>0</v>
      </c>
      <c r="H22" s="11">
        <f t="shared" si="1"/>
        <v>0</v>
      </c>
      <c r="I22" s="33">
        <f t="shared" si="2"/>
        <v>0</v>
      </c>
    </row>
    <row r="23" spans="1:9" ht="15.75" thickBot="1" x14ac:dyDescent="0.3">
      <c r="A23" s="12"/>
      <c r="B23" s="13"/>
      <c r="C23" s="14"/>
      <c r="D23" s="15"/>
      <c r="E23" s="15"/>
      <c r="F23" s="16"/>
      <c r="G23" s="16"/>
      <c r="H23" s="17"/>
      <c r="I23" s="26">
        <f>SUM(I22:I22)</f>
        <v>0</v>
      </c>
    </row>
    <row r="24" spans="1:9" x14ac:dyDescent="0.25">
      <c r="A24" s="18"/>
      <c r="B24" s="19"/>
      <c r="C24" s="20"/>
      <c r="D24" s="21"/>
      <c r="E24" s="21"/>
      <c r="F24" s="22"/>
      <c r="G24" s="22"/>
      <c r="H24" s="23"/>
      <c r="I24" s="25"/>
    </row>
    <row r="25" spans="1:9" x14ac:dyDescent="0.25">
      <c r="A25" s="45" t="s">
        <v>16</v>
      </c>
      <c r="B25" s="45"/>
      <c r="C25" s="45"/>
      <c r="D25" s="45"/>
      <c r="E25" s="45"/>
      <c r="F25" s="45"/>
      <c r="G25" s="45"/>
      <c r="H25" s="45"/>
      <c r="I25" s="45"/>
    </row>
    <row r="26" spans="1:9" ht="32.25" customHeight="1" x14ac:dyDescent="0.25">
      <c r="A26" s="44" t="s">
        <v>27</v>
      </c>
      <c r="B26" s="44"/>
      <c r="C26" s="44"/>
      <c r="D26" s="44"/>
      <c r="E26" s="44"/>
      <c r="F26" s="44"/>
      <c r="G26" s="44"/>
      <c r="H26" s="44"/>
      <c r="I26" s="44"/>
    </row>
    <row r="27" spans="1:9" ht="36" x14ac:dyDescent="0.25">
      <c r="A27" s="30" t="s">
        <v>4</v>
      </c>
      <c r="B27" s="30" t="s">
        <v>0</v>
      </c>
      <c r="C27" s="30" t="s">
        <v>2</v>
      </c>
      <c r="D27" s="30" t="s">
        <v>1</v>
      </c>
      <c r="E27" s="30" t="s">
        <v>17</v>
      </c>
      <c r="F27" s="30" t="s">
        <v>18</v>
      </c>
      <c r="G27" s="30" t="s">
        <v>19</v>
      </c>
      <c r="H27" s="30" t="s">
        <v>3</v>
      </c>
      <c r="I27" s="31" t="s">
        <v>15</v>
      </c>
    </row>
    <row r="28" spans="1:9" ht="30" x14ac:dyDescent="0.25">
      <c r="A28" s="6">
        <v>1</v>
      </c>
      <c r="B28" s="7" t="s">
        <v>11</v>
      </c>
      <c r="C28" s="8">
        <v>3</v>
      </c>
      <c r="D28" s="9">
        <v>360</v>
      </c>
      <c r="E28" s="11">
        <v>80</v>
      </c>
      <c r="F28" s="11"/>
      <c r="G28" s="11">
        <f t="shared" ref="G28" si="3">F28/1.23</f>
        <v>0</v>
      </c>
      <c r="H28" s="11">
        <f t="shared" ref="H28" si="4">D28*G28</f>
        <v>0</v>
      </c>
      <c r="I28" s="33">
        <f t="shared" ref="I28" si="5">D28*F28</f>
        <v>0</v>
      </c>
    </row>
    <row r="29" spans="1:9" ht="15.75" thickBot="1" x14ac:dyDescent="0.3">
      <c r="A29" s="12"/>
      <c r="B29" s="13"/>
      <c r="C29" s="14"/>
      <c r="D29" s="15"/>
      <c r="E29" s="15"/>
      <c r="F29" s="16"/>
      <c r="G29" s="16"/>
      <c r="H29" s="17"/>
      <c r="I29" s="41">
        <f>SUM(I28:I28)</f>
        <v>0</v>
      </c>
    </row>
    <row r="30" spans="1:9" x14ac:dyDescent="0.25">
      <c r="A30" s="34"/>
      <c r="B30" s="35"/>
      <c r="C30" s="36"/>
      <c r="D30" s="37"/>
      <c r="E30" s="37"/>
      <c r="F30" s="38"/>
      <c r="G30" s="38"/>
      <c r="H30" s="38"/>
      <c r="I30" s="39"/>
    </row>
    <row r="31" spans="1:9" x14ac:dyDescent="0.25">
      <c r="A31" s="45" t="s">
        <v>16</v>
      </c>
      <c r="B31" s="45"/>
      <c r="C31" s="45"/>
      <c r="D31" s="45"/>
      <c r="E31" s="45"/>
      <c r="F31" s="45"/>
      <c r="G31" s="45"/>
      <c r="H31" s="45"/>
      <c r="I31" s="45"/>
    </row>
    <row r="32" spans="1:9" ht="31.5" customHeight="1" x14ac:dyDescent="0.25">
      <c r="A32" s="44" t="s">
        <v>31</v>
      </c>
      <c r="B32" s="44"/>
      <c r="C32" s="44"/>
      <c r="D32" s="44"/>
      <c r="E32" s="44"/>
      <c r="F32" s="44"/>
      <c r="G32" s="44"/>
      <c r="H32" s="44"/>
      <c r="I32" s="44"/>
    </row>
    <row r="33" spans="1:9" ht="36" x14ac:dyDescent="0.25">
      <c r="A33" s="30" t="s">
        <v>4</v>
      </c>
      <c r="B33" s="30" t="s">
        <v>0</v>
      </c>
      <c r="C33" s="30" t="s">
        <v>2</v>
      </c>
      <c r="D33" s="30" t="s">
        <v>29</v>
      </c>
      <c r="E33" s="30" t="s">
        <v>17</v>
      </c>
      <c r="F33" s="30" t="s">
        <v>18</v>
      </c>
      <c r="G33" s="30" t="s">
        <v>19</v>
      </c>
      <c r="H33" s="30" t="s">
        <v>3</v>
      </c>
      <c r="I33" s="31" t="s">
        <v>15</v>
      </c>
    </row>
    <row r="34" spans="1:9" ht="30" x14ac:dyDescent="0.25">
      <c r="A34" s="6">
        <v>1</v>
      </c>
      <c r="B34" s="7" t="s">
        <v>30</v>
      </c>
      <c r="C34" s="8">
        <v>3</v>
      </c>
      <c r="D34" s="9">
        <v>540</v>
      </c>
      <c r="E34" s="11">
        <v>100</v>
      </c>
      <c r="F34" s="11"/>
      <c r="G34" s="11">
        <f>F34/1.23</f>
        <v>0</v>
      </c>
      <c r="H34" s="11">
        <f t="shared" ref="H34" si="6">D34*G34</f>
        <v>0</v>
      </c>
      <c r="I34" s="33">
        <f>D34*F34</f>
        <v>0</v>
      </c>
    </row>
    <row r="35" spans="1:9" x14ac:dyDescent="0.25">
      <c r="A35" s="34"/>
      <c r="B35" s="4"/>
      <c r="C35" s="3"/>
      <c r="D35" s="3"/>
      <c r="E35" s="3"/>
      <c r="F35" s="3"/>
      <c r="G35" s="3"/>
      <c r="H35" s="5"/>
      <c r="I35" s="26">
        <f>SUM(I34:I34)</f>
        <v>0</v>
      </c>
    </row>
    <row r="36" spans="1:9" x14ac:dyDescent="0.25">
      <c r="A36" s="34"/>
      <c r="B36" s="4"/>
      <c r="C36" s="3"/>
      <c r="D36" s="3"/>
      <c r="E36" s="3"/>
      <c r="F36" s="3"/>
      <c r="G36" s="3"/>
      <c r="H36" s="5"/>
      <c r="I36" s="40"/>
    </row>
    <row r="37" spans="1:9" x14ac:dyDescent="0.25">
      <c r="A37" s="45" t="s">
        <v>16</v>
      </c>
      <c r="B37" s="45"/>
      <c r="C37" s="45"/>
      <c r="D37" s="45"/>
      <c r="E37" s="45"/>
      <c r="F37" s="45"/>
      <c r="G37" s="45"/>
      <c r="H37" s="45"/>
      <c r="I37" s="45"/>
    </row>
    <row r="38" spans="1:9" ht="33.75" customHeight="1" x14ac:dyDescent="0.25">
      <c r="A38" s="44" t="s">
        <v>33</v>
      </c>
      <c r="B38" s="44"/>
      <c r="C38" s="44"/>
      <c r="D38" s="44"/>
      <c r="E38" s="44"/>
      <c r="F38" s="44"/>
      <c r="G38" s="44"/>
      <c r="H38" s="44"/>
      <c r="I38" s="44"/>
    </row>
    <row r="39" spans="1:9" ht="36" x14ac:dyDescent="0.25">
      <c r="A39" s="30" t="s">
        <v>4</v>
      </c>
      <c r="B39" s="30" t="s">
        <v>0</v>
      </c>
      <c r="C39" s="30" t="s">
        <v>2</v>
      </c>
      <c r="D39" s="30" t="s">
        <v>29</v>
      </c>
      <c r="E39" s="30" t="s">
        <v>17</v>
      </c>
      <c r="F39" s="30" t="s">
        <v>18</v>
      </c>
      <c r="G39" s="30" t="s">
        <v>19</v>
      </c>
      <c r="H39" s="30" t="s">
        <v>3</v>
      </c>
      <c r="I39" s="31" t="s">
        <v>15</v>
      </c>
    </row>
    <row r="40" spans="1:9" ht="30" x14ac:dyDescent="0.25">
      <c r="A40" s="6">
        <v>1</v>
      </c>
      <c r="B40" s="7" t="s">
        <v>32</v>
      </c>
      <c r="C40" s="8">
        <v>3</v>
      </c>
      <c r="D40" s="9">
        <v>540</v>
      </c>
      <c r="E40" s="11">
        <v>100</v>
      </c>
      <c r="F40" s="11"/>
      <c r="G40" s="11">
        <f>F40/1.23</f>
        <v>0</v>
      </c>
      <c r="H40" s="11">
        <f t="shared" ref="H40" si="7">D40*G40</f>
        <v>0</v>
      </c>
      <c r="I40" s="33">
        <f>D40*F40</f>
        <v>0</v>
      </c>
    </row>
    <row r="41" spans="1:9" x14ac:dyDescent="0.25">
      <c r="A41" s="34"/>
      <c r="B41" s="4"/>
      <c r="C41" s="3"/>
      <c r="D41" s="3"/>
      <c r="E41" s="3"/>
      <c r="F41" s="3"/>
      <c r="G41" s="3"/>
      <c r="H41" s="5"/>
      <c r="I41" s="26">
        <f>SUM(I40:I40)</f>
        <v>0</v>
      </c>
    </row>
    <row r="42" spans="1:9" x14ac:dyDescent="0.25">
      <c r="A42" s="34"/>
      <c r="B42" s="4"/>
      <c r="C42" s="3"/>
      <c r="D42" s="3"/>
      <c r="E42" s="3"/>
      <c r="F42" s="3"/>
      <c r="G42" s="3"/>
      <c r="H42" s="5"/>
      <c r="I42" s="42"/>
    </row>
    <row r="43" spans="1:9" x14ac:dyDescent="0.25">
      <c r="A43" s="45" t="s">
        <v>16</v>
      </c>
      <c r="B43" s="45"/>
      <c r="C43" s="45"/>
      <c r="D43" s="45"/>
      <c r="E43" s="45"/>
      <c r="F43" s="45"/>
      <c r="G43" s="45"/>
      <c r="H43" s="45"/>
      <c r="I43" s="49"/>
    </row>
    <row r="44" spans="1:9" ht="31.5" customHeight="1" x14ac:dyDescent="0.25">
      <c r="A44" s="44" t="s">
        <v>34</v>
      </c>
      <c r="B44" s="44"/>
      <c r="C44" s="44"/>
      <c r="D44" s="44"/>
      <c r="E44" s="44"/>
      <c r="F44" s="44"/>
      <c r="G44" s="44"/>
      <c r="H44" s="44"/>
      <c r="I44" s="44"/>
    </row>
    <row r="45" spans="1:9" ht="36" x14ac:dyDescent="0.25">
      <c r="A45" s="30" t="s">
        <v>4</v>
      </c>
      <c r="B45" s="30" t="s">
        <v>0</v>
      </c>
      <c r="C45" s="30" t="s">
        <v>2</v>
      </c>
      <c r="D45" s="30" t="s">
        <v>1</v>
      </c>
      <c r="E45" s="30" t="s">
        <v>17</v>
      </c>
      <c r="F45" s="30" t="s">
        <v>18</v>
      </c>
      <c r="G45" s="30" t="s">
        <v>19</v>
      </c>
      <c r="H45" s="30" t="s">
        <v>3</v>
      </c>
      <c r="I45" s="31" t="s">
        <v>15</v>
      </c>
    </row>
    <row r="46" spans="1:9" ht="30" x14ac:dyDescent="0.25">
      <c r="A46" s="6">
        <v>1</v>
      </c>
      <c r="B46" s="7" t="s">
        <v>12</v>
      </c>
      <c r="C46" s="8">
        <v>3</v>
      </c>
      <c r="D46" s="9">
        <v>90</v>
      </c>
      <c r="E46" s="11">
        <v>200</v>
      </c>
      <c r="F46" s="11"/>
      <c r="G46" s="11">
        <f t="shared" ref="G46" si="8">F46/1.23</f>
        <v>0</v>
      </c>
      <c r="H46" s="11">
        <f t="shared" ref="H46" si="9">D46*G46</f>
        <v>0</v>
      </c>
      <c r="I46" s="33">
        <f t="shared" ref="I46" si="10">D46*F46</f>
        <v>0</v>
      </c>
    </row>
    <row r="47" spans="1:9" ht="15.75" thickBot="1" x14ac:dyDescent="0.3">
      <c r="A47" s="12"/>
      <c r="B47" s="13"/>
      <c r="C47" s="14"/>
      <c r="D47" s="15"/>
      <c r="E47" s="15"/>
      <c r="F47" s="16"/>
      <c r="G47" s="16"/>
      <c r="H47" s="17"/>
      <c r="I47" s="26">
        <f>SUM(I46:I46)</f>
        <v>0</v>
      </c>
    </row>
    <row r="48" spans="1:9" x14ac:dyDescent="0.25">
      <c r="A48" s="34"/>
      <c r="B48" s="35"/>
      <c r="C48" s="36"/>
      <c r="D48" s="37"/>
      <c r="E48" s="37"/>
      <c r="F48" s="38"/>
      <c r="G48" s="38"/>
      <c r="H48" s="38"/>
      <c r="I48" s="39"/>
    </row>
    <row r="49" spans="1:9" x14ac:dyDescent="0.25">
      <c r="A49" s="45" t="s">
        <v>16</v>
      </c>
      <c r="B49" s="45"/>
      <c r="C49" s="45"/>
      <c r="D49" s="45"/>
      <c r="E49" s="45"/>
      <c r="F49" s="45"/>
      <c r="G49" s="45"/>
      <c r="H49" s="45"/>
      <c r="I49" s="45"/>
    </row>
    <row r="50" spans="1:9" ht="32.25" customHeight="1" x14ac:dyDescent="0.25">
      <c r="A50" s="44" t="s">
        <v>36</v>
      </c>
      <c r="B50" s="44"/>
      <c r="C50" s="44"/>
      <c r="D50" s="44"/>
      <c r="E50" s="44"/>
      <c r="F50" s="44"/>
      <c r="G50" s="44"/>
      <c r="H50" s="44"/>
      <c r="I50" s="44"/>
    </row>
    <row r="51" spans="1:9" ht="36" x14ac:dyDescent="0.25">
      <c r="A51" s="30" t="s">
        <v>4</v>
      </c>
      <c r="B51" s="30" t="s">
        <v>0</v>
      </c>
      <c r="C51" s="30" t="s">
        <v>2</v>
      </c>
      <c r="D51" s="30" t="s">
        <v>29</v>
      </c>
      <c r="E51" s="30" t="s">
        <v>17</v>
      </c>
      <c r="F51" s="30" t="s">
        <v>18</v>
      </c>
      <c r="G51" s="30" t="s">
        <v>19</v>
      </c>
      <c r="H51" s="30" t="s">
        <v>3</v>
      </c>
      <c r="I51" s="31" t="s">
        <v>15</v>
      </c>
    </row>
    <row r="52" spans="1:9" ht="60" x14ac:dyDescent="0.25">
      <c r="A52" s="6">
        <v>1</v>
      </c>
      <c r="B52" s="7" t="s">
        <v>35</v>
      </c>
      <c r="C52" s="8">
        <v>3</v>
      </c>
      <c r="D52" s="9">
        <v>540</v>
      </c>
      <c r="E52" s="11">
        <v>150</v>
      </c>
      <c r="F52" s="11"/>
      <c r="G52" s="11">
        <f>F52/1.23</f>
        <v>0</v>
      </c>
      <c r="H52" s="11">
        <f t="shared" ref="H52" si="11">D52*G52</f>
        <v>0</v>
      </c>
      <c r="I52" s="33">
        <f>D52*F52</f>
        <v>0</v>
      </c>
    </row>
    <row r="53" spans="1:9" x14ac:dyDescent="0.25">
      <c r="A53" s="34"/>
      <c r="B53" s="4"/>
      <c r="C53" s="3"/>
      <c r="D53" s="3"/>
      <c r="E53" s="3"/>
      <c r="F53" s="3"/>
      <c r="G53" s="3"/>
      <c r="H53" s="5"/>
      <c r="I53" s="26">
        <f>SUM(I52:I52)</f>
        <v>0</v>
      </c>
    </row>
    <row r="55" spans="1:9" x14ac:dyDescent="0.25">
      <c r="A55" s="45" t="s">
        <v>16</v>
      </c>
      <c r="B55" s="45"/>
      <c r="C55" s="45"/>
      <c r="D55" s="45"/>
      <c r="E55" s="45"/>
      <c r="F55" s="45"/>
      <c r="G55" s="45"/>
      <c r="H55" s="45"/>
      <c r="I55" s="45"/>
    </row>
    <row r="56" spans="1:9" ht="33.75" customHeight="1" x14ac:dyDescent="0.25">
      <c r="A56" s="44" t="s">
        <v>37</v>
      </c>
      <c r="B56" s="44"/>
      <c r="C56" s="44"/>
      <c r="D56" s="44"/>
      <c r="E56" s="44"/>
      <c r="F56" s="44"/>
      <c r="G56" s="44"/>
      <c r="H56" s="44"/>
      <c r="I56" s="44"/>
    </row>
    <row r="57" spans="1:9" ht="36" x14ac:dyDescent="0.25">
      <c r="A57" s="30" t="s">
        <v>4</v>
      </c>
      <c r="B57" s="30" t="s">
        <v>0</v>
      </c>
      <c r="C57" s="30" t="s">
        <v>2</v>
      </c>
      <c r="D57" s="30" t="s">
        <v>1</v>
      </c>
      <c r="E57" s="30" t="s">
        <v>17</v>
      </c>
      <c r="F57" s="30" t="s">
        <v>18</v>
      </c>
      <c r="G57" s="30" t="s">
        <v>19</v>
      </c>
      <c r="H57" s="30" t="s">
        <v>3</v>
      </c>
      <c r="I57" s="31" t="s">
        <v>15</v>
      </c>
    </row>
    <row r="58" spans="1:9" ht="30" x14ac:dyDescent="0.25">
      <c r="A58" s="6">
        <v>1</v>
      </c>
      <c r="B58" s="7" t="s">
        <v>13</v>
      </c>
      <c r="C58" s="8">
        <v>3</v>
      </c>
      <c r="D58" s="9">
        <v>180</v>
      </c>
      <c r="E58" s="11">
        <v>150</v>
      </c>
      <c r="F58" s="11"/>
      <c r="G58" s="11">
        <f t="shared" ref="G58" si="12">F58/1.23</f>
        <v>0</v>
      </c>
      <c r="H58" s="11">
        <f t="shared" ref="H58" si="13">D58*G58</f>
        <v>0</v>
      </c>
      <c r="I58" s="33">
        <f t="shared" ref="I58" si="14">D58*F58</f>
        <v>0</v>
      </c>
    </row>
    <row r="59" spans="1:9" ht="15.75" thickBot="1" x14ac:dyDescent="0.3">
      <c r="A59" s="12"/>
      <c r="B59" s="13"/>
      <c r="C59" s="14"/>
      <c r="D59" s="15"/>
      <c r="E59" s="15"/>
      <c r="F59" s="16"/>
      <c r="G59" s="16"/>
      <c r="H59" s="17"/>
      <c r="I59" s="26">
        <f>SUM(I58:I58)</f>
        <v>0</v>
      </c>
    </row>
    <row r="61" spans="1:9" x14ac:dyDescent="0.25">
      <c r="A61" s="45" t="s">
        <v>16</v>
      </c>
      <c r="B61" s="45"/>
      <c r="C61" s="45"/>
      <c r="D61" s="45"/>
      <c r="E61" s="45"/>
      <c r="F61" s="45"/>
      <c r="G61" s="45"/>
      <c r="H61" s="45"/>
      <c r="I61" s="45"/>
    </row>
    <row r="62" spans="1:9" ht="35.25" customHeight="1" x14ac:dyDescent="0.25">
      <c r="A62" s="44" t="s">
        <v>38</v>
      </c>
      <c r="B62" s="44"/>
      <c r="C62" s="44"/>
      <c r="D62" s="44"/>
      <c r="E62" s="44"/>
      <c r="F62" s="44"/>
      <c r="G62" s="44"/>
      <c r="H62" s="44"/>
      <c r="I62" s="44"/>
    </row>
    <row r="63" spans="1:9" ht="36" x14ac:dyDescent="0.25">
      <c r="A63" s="30" t="s">
        <v>4</v>
      </c>
      <c r="B63" s="30" t="s">
        <v>0</v>
      </c>
      <c r="C63" s="30" t="s">
        <v>2</v>
      </c>
      <c r="D63" s="30" t="s">
        <v>1</v>
      </c>
      <c r="E63" s="30" t="s">
        <v>17</v>
      </c>
      <c r="F63" s="30" t="s">
        <v>18</v>
      </c>
      <c r="G63" s="30" t="s">
        <v>19</v>
      </c>
      <c r="H63" s="30" t="s">
        <v>3</v>
      </c>
      <c r="I63" s="31" t="s">
        <v>15</v>
      </c>
    </row>
    <row r="64" spans="1:9" ht="30" x14ac:dyDescent="0.25">
      <c r="A64" s="6">
        <v>1</v>
      </c>
      <c r="B64" s="7" t="s">
        <v>14</v>
      </c>
      <c r="C64" s="8">
        <v>3</v>
      </c>
      <c r="D64" s="9">
        <v>270</v>
      </c>
      <c r="E64" s="11">
        <v>150</v>
      </c>
      <c r="F64" s="11"/>
      <c r="G64" s="11">
        <f t="shared" ref="G64" si="15">F64/1.23</f>
        <v>0</v>
      </c>
      <c r="H64" s="11">
        <f t="shared" ref="H64" si="16">D64*G64</f>
        <v>0</v>
      </c>
      <c r="I64" s="33">
        <f t="shared" ref="I64" si="17">D64*F64</f>
        <v>0</v>
      </c>
    </row>
    <row r="65" spans="1:9" ht="15.75" thickBot="1" x14ac:dyDescent="0.3">
      <c r="A65" s="12"/>
      <c r="B65" s="13"/>
      <c r="C65" s="14"/>
      <c r="D65" s="15"/>
      <c r="E65" s="15"/>
      <c r="F65" s="16"/>
      <c r="G65" s="16"/>
      <c r="H65" s="17"/>
      <c r="I65" s="26">
        <f>SUM(I64:I64)</f>
        <v>0</v>
      </c>
    </row>
    <row r="67" spans="1:9" x14ac:dyDescent="0.25">
      <c r="A67" s="45" t="s">
        <v>16</v>
      </c>
      <c r="B67" s="45"/>
      <c r="C67" s="45"/>
      <c r="D67" s="45"/>
      <c r="E67" s="45"/>
      <c r="F67" s="45"/>
      <c r="G67" s="45"/>
      <c r="H67" s="45"/>
      <c r="I67" s="45"/>
    </row>
    <row r="68" spans="1:9" ht="31.5" customHeight="1" x14ac:dyDescent="0.25">
      <c r="A68" s="44" t="s">
        <v>41</v>
      </c>
      <c r="B68" s="44"/>
      <c r="C68" s="44"/>
      <c r="D68" s="44"/>
      <c r="E68" s="44"/>
      <c r="F68" s="44"/>
      <c r="G68" s="44"/>
      <c r="H68" s="44"/>
      <c r="I68" s="44"/>
    </row>
    <row r="69" spans="1:9" ht="36" x14ac:dyDescent="0.25">
      <c r="A69" s="30" t="s">
        <v>4</v>
      </c>
      <c r="B69" s="30" t="s">
        <v>0</v>
      </c>
      <c r="C69" s="30" t="s">
        <v>2</v>
      </c>
      <c r="D69" s="30" t="s">
        <v>29</v>
      </c>
      <c r="E69" s="30" t="s">
        <v>17</v>
      </c>
      <c r="F69" s="30" t="s">
        <v>18</v>
      </c>
      <c r="G69" s="30" t="s">
        <v>19</v>
      </c>
      <c r="H69" s="30" t="s">
        <v>3</v>
      </c>
      <c r="I69" s="31" t="s">
        <v>15</v>
      </c>
    </row>
    <row r="70" spans="1:9" ht="30" x14ac:dyDescent="0.25">
      <c r="A70" s="6">
        <v>1</v>
      </c>
      <c r="B70" s="7" t="s">
        <v>39</v>
      </c>
      <c r="C70" s="8">
        <v>3</v>
      </c>
      <c r="D70" s="9">
        <v>270</v>
      </c>
      <c r="E70" s="11">
        <v>150</v>
      </c>
      <c r="F70" s="11"/>
      <c r="G70" s="11">
        <f>F70/1.23</f>
        <v>0</v>
      </c>
      <c r="H70" s="11">
        <f t="shared" ref="H70" si="18">D70*G70</f>
        <v>0</v>
      </c>
      <c r="I70" s="33">
        <f>D70*F70</f>
        <v>0</v>
      </c>
    </row>
    <row r="71" spans="1:9" x14ac:dyDescent="0.25">
      <c r="A71" s="34"/>
      <c r="B71" s="4"/>
      <c r="C71" s="3"/>
      <c r="D71" s="3"/>
      <c r="E71" s="3"/>
      <c r="F71" s="3"/>
      <c r="G71" s="3"/>
      <c r="H71" s="5"/>
      <c r="I71" s="26">
        <f>SUM(I70:I70)</f>
        <v>0</v>
      </c>
    </row>
    <row r="73" spans="1:9" x14ac:dyDescent="0.25">
      <c r="A73" s="45" t="s">
        <v>16</v>
      </c>
      <c r="B73" s="45"/>
      <c r="C73" s="45"/>
      <c r="D73" s="45"/>
      <c r="E73" s="45"/>
      <c r="F73" s="45"/>
      <c r="G73" s="45"/>
      <c r="H73" s="45"/>
      <c r="I73" s="45"/>
    </row>
    <row r="74" spans="1:9" ht="34.5" customHeight="1" x14ac:dyDescent="0.25">
      <c r="A74" s="44" t="s">
        <v>42</v>
      </c>
      <c r="B74" s="44"/>
      <c r="C74" s="44"/>
      <c r="D74" s="44"/>
      <c r="E74" s="44"/>
      <c r="F74" s="44"/>
      <c r="G74" s="44"/>
      <c r="H74" s="44"/>
      <c r="I74" s="44"/>
    </row>
    <row r="75" spans="1:9" ht="36" x14ac:dyDescent="0.25">
      <c r="A75" s="30" t="s">
        <v>4</v>
      </c>
      <c r="B75" s="30" t="s">
        <v>0</v>
      </c>
      <c r="C75" s="30" t="s">
        <v>2</v>
      </c>
      <c r="D75" s="30" t="s">
        <v>29</v>
      </c>
      <c r="E75" s="30" t="s">
        <v>17</v>
      </c>
      <c r="F75" s="30" t="s">
        <v>18</v>
      </c>
      <c r="G75" s="30" t="s">
        <v>19</v>
      </c>
      <c r="H75" s="30" t="s">
        <v>3</v>
      </c>
      <c r="I75" s="31" t="s">
        <v>15</v>
      </c>
    </row>
    <row r="76" spans="1:9" ht="30" x14ac:dyDescent="0.25">
      <c r="A76" s="6">
        <v>1</v>
      </c>
      <c r="B76" s="7" t="s">
        <v>40</v>
      </c>
      <c r="C76" s="8">
        <v>3</v>
      </c>
      <c r="D76" s="9">
        <v>72</v>
      </c>
      <c r="E76" s="11">
        <v>100</v>
      </c>
      <c r="F76" s="11"/>
      <c r="G76" s="11">
        <f>F76/1.23</f>
        <v>0</v>
      </c>
      <c r="H76" s="11">
        <f t="shared" ref="H76" si="19">D76*G76</f>
        <v>0</v>
      </c>
      <c r="I76" s="33">
        <f>D76*F76</f>
        <v>0</v>
      </c>
    </row>
    <row r="77" spans="1:9" x14ac:dyDescent="0.25">
      <c r="A77" s="34"/>
      <c r="B77" s="4"/>
      <c r="C77" s="3"/>
      <c r="D77" s="3"/>
      <c r="E77" s="3"/>
      <c r="F77" s="3"/>
      <c r="G77" s="3"/>
      <c r="H77" s="5"/>
      <c r="I77" s="26">
        <f>SUM(I76:I76)</f>
        <v>0</v>
      </c>
    </row>
  </sheetData>
  <mergeCells count="24">
    <mergeCell ref="A67:I67"/>
    <mergeCell ref="A68:I68"/>
    <mergeCell ref="A73:I73"/>
    <mergeCell ref="A74:I74"/>
    <mergeCell ref="A20:I20"/>
    <mergeCell ref="A56:I56"/>
    <mergeCell ref="A61:I61"/>
    <mergeCell ref="A62:I62"/>
    <mergeCell ref="A25:I25"/>
    <mergeCell ref="A26:I26"/>
    <mergeCell ref="A43:I43"/>
    <mergeCell ref="A44:I44"/>
    <mergeCell ref="A55:I55"/>
    <mergeCell ref="A31:I31"/>
    <mergeCell ref="A32:I32"/>
    <mergeCell ref="A37:I37"/>
    <mergeCell ref="A38:I38"/>
    <mergeCell ref="A49:I49"/>
    <mergeCell ref="A50:I50"/>
    <mergeCell ref="A5:I5"/>
    <mergeCell ref="A4:I4"/>
    <mergeCell ref="A13:I13"/>
    <mergeCell ref="A14:I14"/>
    <mergeCell ref="A19:I1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F.cenowy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Przemysław Więckiewicz</dc:creator>
  <cp:lastModifiedBy>User</cp:lastModifiedBy>
  <dcterms:created xsi:type="dcterms:W3CDTF">2015-06-05T18:19:34Z</dcterms:created>
  <dcterms:modified xsi:type="dcterms:W3CDTF">2026-02-04T11:32:51Z</dcterms:modified>
</cp:coreProperties>
</file>