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B4B01694-4353-4505-B0C0-991B31D5712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r:id="rId2"/>
  </sheets>
  <definedNames>
    <definedName name="_xlnm.Print_Area" localSheetId="0">Arkusz1!$A$1:$H$37</definedName>
    <definedName name="_xlnm.Print_Titles" localSheetId="0">Arkusz1!$5:$5</definedName>
  </definedNames>
  <calcPr calcId="181029"/>
</workbook>
</file>

<file path=xl/calcChain.xml><?xml version="1.0" encoding="utf-8"?>
<calcChain xmlns="http://schemas.openxmlformats.org/spreadsheetml/2006/main">
  <c r="I3" i="2" l="1"/>
  <c r="J3" i="2" s="1"/>
  <c r="I2" i="2"/>
  <c r="I4" i="2" l="1"/>
  <c r="J2" i="2"/>
  <c r="J4" i="2" s="1"/>
  <c r="K3" i="2"/>
  <c r="K2" i="2" l="1"/>
  <c r="K4" i="2" s="1"/>
</calcChain>
</file>

<file path=xl/sharedStrings.xml><?xml version="1.0" encoding="utf-8"?>
<sst xmlns="http://schemas.openxmlformats.org/spreadsheetml/2006/main" count="73" uniqueCount="51">
  <si>
    <t>Jm</t>
  </si>
  <si>
    <t>Ilość</t>
  </si>
  <si>
    <t>Wartość netto (zł) (4x5)</t>
  </si>
  <si>
    <t>Razem:</t>
  </si>
  <si>
    <t>Przedmiot zamówienia:</t>
  </si>
  <si>
    <t>Cena jednostkowa netto (zł)</t>
  </si>
  <si>
    <t>2. Stawka VAT: _________ %</t>
  </si>
  <si>
    <t>szt.</t>
  </si>
  <si>
    <t>m</t>
  </si>
  <si>
    <t>Przewód okrągły biały typu YDY 2x1,5mm², 450/750V (szpule po 500m)</t>
  </si>
  <si>
    <t>Wysięgnik lampy długi 1 m x 0,5 m typu W201 firmy Alpar</t>
  </si>
  <si>
    <t>Oprawa oświetleniowa z poz. 15 OPZ</t>
  </si>
  <si>
    <t>Oprawa oświetleniowa z poz. 9 OPZ</t>
  </si>
  <si>
    <t>Nr z pola "Uwagi"</t>
  </si>
  <si>
    <t>L144585</t>
  </si>
  <si>
    <t>L33091</t>
  </si>
  <si>
    <t>L85254</t>
  </si>
  <si>
    <t>L76379</t>
  </si>
  <si>
    <t>L134642</t>
  </si>
  <si>
    <t>Lp.</t>
  </si>
  <si>
    <t>L151914</t>
  </si>
  <si>
    <t>L 151916</t>
  </si>
  <si>
    <t>L19804</t>
  </si>
  <si>
    <t>L20100</t>
  </si>
  <si>
    <t>L39405</t>
  </si>
  <si>
    <t xml:space="preserve">szt. </t>
  </si>
  <si>
    <t>kpl.</t>
  </si>
  <si>
    <t>L19764</t>
  </si>
  <si>
    <t>Oprawa oświetleniowa z poz. 1 OPZ</t>
  </si>
  <si>
    <t>Oprawa oświetleniowa z poz. 2 OPZ</t>
  </si>
  <si>
    <t>Oprawa oświetleniowa z poz. 3 OPZ</t>
  </si>
  <si>
    <t>Oprawa oświetleniowa z poz. 4 OPZ</t>
  </si>
  <si>
    <t>Oprawa oświetleniowa z poz. 5 OPZ</t>
  </si>
  <si>
    <t>Oprawa oświetleniowa z poz. 6 OPZ</t>
  </si>
  <si>
    <t>Oprawa oświetleniowa z poz. 7 OPZ</t>
  </si>
  <si>
    <t>Oprawa oświetleniowa z poz. 8 OPZ</t>
  </si>
  <si>
    <t>Oprawa oświetleniowa z poz. 10 OPZ</t>
  </si>
  <si>
    <t>Oprawa oświetleniowa z poz. 11 OPZ</t>
  </si>
  <si>
    <t>Oprawa oświetleniowa z poz. 12 OPZ</t>
  </si>
  <si>
    <t>Oprawa oświetleniowa z poz. 13 OPZ</t>
  </si>
  <si>
    <t>Oprawa oświetleniowa z poz. 14 OPZ</t>
  </si>
  <si>
    <t>Oprawa oświetleniowa z poz. 16 OPZ</t>
  </si>
  <si>
    <t>Oprawa oświetleniowa z poz. 17 OPZ</t>
  </si>
  <si>
    <t>Oprawa oświetleniowa z poz. 18 OPZ</t>
  </si>
  <si>
    <t>Oprawa oświetleniowa z poz. 19 OPZ</t>
  </si>
  <si>
    <t>Oprawa oświetleniowa z poz. 20 OPZ</t>
  </si>
  <si>
    <t>Oprawa oświetleniowa z poz. 21 OPZ</t>
  </si>
  <si>
    <t>Producent wyrobu oraz typ lub model</t>
  </si>
  <si>
    <t>1. Suma wartości netto: _____________ zł (cyfrowo)</t>
  </si>
  <si>
    <r>
      <t xml:space="preserve">3. Całkowita kwota </t>
    </r>
    <r>
      <rPr>
        <u/>
        <sz val="10"/>
        <color theme="1"/>
        <rFont val="Arial"/>
        <family val="2"/>
        <charset val="238"/>
      </rPr>
      <t>brutto</t>
    </r>
    <r>
      <rPr>
        <sz val="10"/>
        <color theme="1"/>
        <rFont val="Arial"/>
        <family val="2"/>
        <charset val="238"/>
      </rPr>
      <t xml:space="preserve"> za wykonanie zamówienia: __________________ zł (cyfrowo)</t>
    </r>
  </si>
  <si>
    <t xml:space="preserve">FORMULARZ CENOWY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</si>
</sst>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theme="1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indexed="8"/>
      <name val="Arial"/>
      <family val="2"/>
      <charset val="238"/>
    </font>
    <font>
      <u/>
      <sz val="10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b/>
      <sz val="8"/>
      <name val="Arial"/>
      <family val="2"/>
      <charset val="238"/>
    </font>
    <font>
      <b/>
      <sz val="12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44" fontId="3" fillId="0" borderId="0" applyFont="0" applyFill="0" applyBorder="0" applyAlignment="0" applyProtection="0"/>
  </cellStyleXfs>
  <cellXfs count="41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0" fontId="4" fillId="0" borderId="0" xfId="0" applyFont="1" applyAlignment="1">
      <alignment horizontal="right" wrapText="1"/>
    </xf>
    <xf numFmtId="0" fontId="4" fillId="0" borderId="0" xfId="0" applyFont="1" applyAlignment="1">
      <alignment horizontal="right"/>
    </xf>
    <xf numFmtId="0" fontId="5" fillId="0" borderId="0" xfId="0" applyFont="1"/>
    <xf numFmtId="0" fontId="8" fillId="0" borderId="1" xfId="0" applyFont="1" applyBorder="1" applyAlignment="1">
      <alignment horizontal="center" vertical="center"/>
    </xf>
    <xf numFmtId="44" fontId="9" fillId="0" borderId="0" xfId="3" applyFont="1"/>
    <xf numFmtId="0" fontId="9" fillId="0" borderId="0" xfId="0" applyFont="1"/>
    <xf numFmtId="44" fontId="7" fillId="0" borderId="0" xfId="3" applyFont="1"/>
    <xf numFmtId="0" fontId="8" fillId="0" borderId="3" xfId="0" applyFont="1" applyBorder="1" applyAlignment="1">
      <alignment vertical="center" wrapText="1"/>
    </xf>
    <xf numFmtId="0" fontId="8" fillId="0" borderId="4" xfId="0" applyFont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right" vertical="center"/>
    </xf>
    <xf numFmtId="2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14" fontId="5" fillId="0" borderId="0" xfId="0" applyNumberFormat="1" applyFont="1"/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left"/>
    </xf>
    <xf numFmtId="0" fontId="4" fillId="0" borderId="0" xfId="0" applyFont="1" applyAlignment="1">
      <alignment horizontal="justify" vertical="center" wrapText="1"/>
    </xf>
    <xf numFmtId="2" fontId="12" fillId="0" borderId="0" xfId="0" applyNumberFormat="1" applyFont="1" applyAlignment="1">
      <alignment horizontal="right" vertical="center"/>
    </xf>
    <xf numFmtId="2" fontId="16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8" fillId="0" borderId="0" xfId="0" applyFont="1" applyAlignment="1">
      <alignment horizontal="left" wrapText="1"/>
    </xf>
    <xf numFmtId="0" fontId="19" fillId="0" borderId="0" xfId="0" applyFont="1"/>
    <xf numFmtId="0" fontId="9" fillId="0" borderId="0" xfId="0" applyFont="1" applyAlignment="1">
      <alignment vertical="center"/>
    </xf>
    <xf numFmtId="0" fontId="20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/>
    </xf>
    <xf numFmtId="0" fontId="22" fillId="0" borderId="0" xfId="0" applyFont="1" applyAlignment="1">
      <alignment horizontal="center"/>
    </xf>
  </cellXfs>
  <cellStyles count="4">
    <cellStyle name="Normalny" xfId="0" builtinId="0"/>
    <cellStyle name="Normalny 2" xfId="1" xr:uid="{00000000-0005-0000-0000-000001000000}"/>
    <cellStyle name="Normalny 2 2" xfId="2" xr:uid="{00000000-0005-0000-0000-000002000000}"/>
    <cellStyle name="Walutowy" xfId="3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7"/>
  <sheetViews>
    <sheetView tabSelected="1" zoomScaleNormal="100" workbookViewId="0">
      <selection activeCell="F7" sqref="F7"/>
    </sheetView>
  </sheetViews>
  <sheetFormatPr defaultRowHeight="12" x14ac:dyDescent="0.2"/>
  <cols>
    <col min="1" max="1" width="4.42578125" style="8" customWidth="1"/>
    <col min="2" max="2" width="40.42578125" style="8" bestFit="1" customWidth="1"/>
    <col min="3" max="3" width="4.140625" style="8" bestFit="1" customWidth="1"/>
    <col min="4" max="4" width="5.5703125" style="8" bestFit="1" customWidth="1"/>
    <col min="5" max="5" width="11.85546875" style="8" bestFit="1" customWidth="1"/>
    <col min="6" max="6" width="16.5703125" style="8" customWidth="1"/>
    <col min="7" max="7" width="23.5703125" style="8" customWidth="1"/>
    <col min="8" max="8" width="15.85546875" style="8" customWidth="1"/>
    <col min="9" max="16384" width="9.140625" style="8"/>
  </cols>
  <sheetData>
    <row r="1" spans="1:8" ht="12.75" x14ac:dyDescent="0.2">
      <c r="A1" s="5"/>
      <c r="B1" s="5"/>
      <c r="C1" s="5"/>
      <c r="D1" s="5"/>
      <c r="E1" s="5"/>
      <c r="F1" s="2"/>
      <c r="G1" s="22"/>
      <c r="H1" s="22"/>
    </row>
    <row r="2" spans="1:8" ht="15.75" x14ac:dyDescent="0.25">
      <c r="A2" s="40" t="s">
        <v>50</v>
      </c>
      <c r="B2" s="40"/>
      <c r="C2" s="40"/>
      <c r="D2" s="40"/>
      <c r="E2" s="40"/>
      <c r="F2" s="40"/>
      <c r="G2" s="40"/>
      <c r="H2" s="40"/>
    </row>
    <row r="3" spans="1:8" ht="12.75" customHeight="1" x14ac:dyDescent="0.2">
      <c r="A3" s="1"/>
      <c r="B3" s="2"/>
      <c r="C3" s="2"/>
      <c r="D3" s="2"/>
      <c r="E3" s="3"/>
      <c r="F3" s="2"/>
      <c r="G3" s="4"/>
      <c r="H3" s="5"/>
    </row>
    <row r="4" spans="1:8" ht="38.25" x14ac:dyDescent="0.2">
      <c r="A4" s="23" t="s">
        <v>19</v>
      </c>
      <c r="B4" s="24" t="s">
        <v>4</v>
      </c>
      <c r="C4" s="23" t="s">
        <v>0</v>
      </c>
      <c r="D4" s="23" t="s">
        <v>1</v>
      </c>
      <c r="E4" s="25" t="s">
        <v>5</v>
      </c>
      <c r="F4" s="25" t="s">
        <v>2</v>
      </c>
      <c r="G4" s="25" t="s">
        <v>47</v>
      </c>
      <c r="H4" s="25" t="s">
        <v>13</v>
      </c>
    </row>
    <row r="5" spans="1:8" ht="11.25" customHeight="1" x14ac:dyDescent="0.2">
      <c r="A5" s="34">
        <v>1</v>
      </c>
      <c r="B5" s="35">
        <v>2</v>
      </c>
      <c r="C5" s="34">
        <v>3</v>
      </c>
      <c r="D5" s="34">
        <v>4</v>
      </c>
      <c r="E5" s="36">
        <v>5</v>
      </c>
      <c r="F5" s="36">
        <v>6</v>
      </c>
      <c r="G5" s="36">
        <v>7</v>
      </c>
      <c r="H5" s="36">
        <v>8</v>
      </c>
    </row>
    <row r="6" spans="1:8" s="32" customFormat="1" ht="24.95" customHeight="1" x14ac:dyDescent="0.2">
      <c r="A6" s="16">
        <v>1</v>
      </c>
      <c r="B6" s="20" t="s">
        <v>28</v>
      </c>
      <c r="C6" s="17" t="s">
        <v>25</v>
      </c>
      <c r="D6" s="17">
        <v>2</v>
      </c>
      <c r="E6" s="17"/>
      <c r="F6" s="17"/>
      <c r="G6" s="17"/>
      <c r="H6" s="21" t="s">
        <v>14</v>
      </c>
    </row>
    <row r="7" spans="1:8" s="32" customFormat="1" ht="24.95" customHeight="1" x14ac:dyDescent="0.2">
      <c r="A7" s="16">
        <v>2</v>
      </c>
      <c r="B7" s="20" t="s">
        <v>29</v>
      </c>
      <c r="C7" s="17" t="s">
        <v>25</v>
      </c>
      <c r="D7" s="17">
        <v>1</v>
      </c>
      <c r="E7" s="17"/>
      <c r="F7" s="17"/>
      <c r="G7" s="17"/>
      <c r="H7" s="21" t="s">
        <v>15</v>
      </c>
    </row>
    <row r="8" spans="1:8" s="32" customFormat="1" ht="24.95" customHeight="1" x14ac:dyDescent="0.2">
      <c r="A8" s="16">
        <v>3</v>
      </c>
      <c r="B8" s="20" t="s">
        <v>30</v>
      </c>
      <c r="C8" s="17" t="s">
        <v>25</v>
      </c>
      <c r="D8" s="17">
        <v>2</v>
      </c>
      <c r="E8" s="17"/>
      <c r="F8" s="17"/>
      <c r="G8" s="17"/>
      <c r="H8" s="21" t="s">
        <v>16</v>
      </c>
    </row>
    <row r="9" spans="1:8" s="32" customFormat="1" ht="24.95" customHeight="1" x14ac:dyDescent="0.2">
      <c r="A9" s="16">
        <v>4</v>
      </c>
      <c r="B9" s="20" t="s">
        <v>31</v>
      </c>
      <c r="C9" s="17" t="s">
        <v>25</v>
      </c>
      <c r="D9" s="17">
        <v>1</v>
      </c>
      <c r="E9" s="17"/>
      <c r="F9" s="17"/>
      <c r="G9" s="17"/>
      <c r="H9" s="21">
        <v>150160</v>
      </c>
    </row>
    <row r="10" spans="1:8" s="32" customFormat="1" ht="24.95" customHeight="1" x14ac:dyDescent="0.2">
      <c r="A10" s="16">
        <v>5</v>
      </c>
      <c r="B10" s="20" t="s">
        <v>32</v>
      </c>
      <c r="C10" s="17" t="s">
        <v>26</v>
      </c>
      <c r="D10" s="17">
        <v>1</v>
      </c>
      <c r="E10" s="17"/>
      <c r="F10" s="17"/>
      <c r="G10" s="17"/>
      <c r="H10" s="21" t="s">
        <v>17</v>
      </c>
    </row>
    <row r="11" spans="1:8" s="32" customFormat="1" ht="24.95" customHeight="1" x14ac:dyDescent="0.2">
      <c r="A11" s="16">
        <v>6</v>
      </c>
      <c r="B11" s="20" t="s">
        <v>33</v>
      </c>
      <c r="C11" s="17" t="s">
        <v>25</v>
      </c>
      <c r="D11" s="17">
        <v>1</v>
      </c>
      <c r="E11" s="17"/>
      <c r="F11" s="17"/>
      <c r="G11" s="17"/>
      <c r="H11" s="21" t="s">
        <v>18</v>
      </c>
    </row>
    <row r="12" spans="1:8" s="32" customFormat="1" ht="24.95" customHeight="1" x14ac:dyDescent="0.2">
      <c r="A12" s="16">
        <v>7</v>
      </c>
      <c r="B12" s="20" t="s">
        <v>34</v>
      </c>
      <c r="C12" s="17" t="s">
        <v>26</v>
      </c>
      <c r="D12" s="17">
        <v>1</v>
      </c>
      <c r="E12" s="17"/>
      <c r="F12" s="17"/>
      <c r="G12" s="17"/>
      <c r="H12" s="21" t="s">
        <v>27</v>
      </c>
    </row>
    <row r="13" spans="1:8" s="32" customFormat="1" ht="24.95" customHeight="1" x14ac:dyDescent="0.2">
      <c r="A13" s="16">
        <v>8</v>
      </c>
      <c r="B13" s="20" t="s">
        <v>35</v>
      </c>
      <c r="C13" s="17" t="s">
        <v>26</v>
      </c>
      <c r="D13" s="17">
        <v>1</v>
      </c>
      <c r="E13" s="17"/>
      <c r="F13" s="17"/>
      <c r="G13" s="17"/>
      <c r="H13" s="21" t="s">
        <v>20</v>
      </c>
    </row>
    <row r="14" spans="1:8" s="32" customFormat="1" ht="24.95" customHeight="1" x14ac:dyDescent="0.2">
      <c r="A14" s="16">
        <v>9</v>
      </c>
      <c r="B14" s="20" t="s">
        <v>12</v>
      </c>
      <c r="C14" s="17" t="s">
        <v>26</v>
      </c>
      <c r="D14" s="17">
        <v>1</v>
      </c>
      <c r="E14" s="17"/>
      <c r="F14" s="17"/>
      <c r="G14" s="17"/>
      <c r="H14" s="21" t="s">
        <v>20</v>
      </c>
    </row>
    <row r="15" spans="1:8" s="32" customFormat="1" ht="24.95" customHeight="1" x14ac:dyDescent="0.2">
      <c r="A15" s="16">
        <v>10</v>
      </c>
      <c r="B15" s="20" t="s">
        <v>36</v>
      </c>
      <c r="C15" s="17" t="s">
        <v>26</v>
      </c>
      <c r="D15" s="17">
        <v>1</v>
      </c>
      <c r="E15" s="17"/>
      <c r="F15" s="17"/>
      <c r="G15" s="17"/>
      <c r="H15" s="21" t="s">
        <v>21</v>
      </c>
    </row>
    <row r="16" spans="1:8" s="32" customFormat="1" ht="24.95" customHeight="1" x14ac:dyDescent="0.2">
      <c r="A16" s="16">
        <v>11</v>
      </c>
      <c r="B16" s="20" t="s">
        <v>37</v>
      </c>
      <c r="C16" s="17" t="s">
        <v>26</v>
      </c>
      <c r="D16" s="17">
        <v>1</v>
      </c>
      <c r="E16" s="17"/>
      <c r="F16" s="17"/>
      <c r="G16" s="17"/>
      <c r="H16" s="21" t="s">
        <v>21</v>
      </c>
    </row>
    <row r="17" spans="1:8" s="32" customFormat="1" ht="24.95" customHeight="1" x14ac:dyDescent="0.2">
      <c r="A17" s="16">
        <v>12</v>
      </c>
      <c r="B17" s="20" t="s">
        <v>38</v>
      </c>
      <c r="C17" s="17" t="s">
        <v>25</v>
      </c>
      <c r="D17" s="17">
        <v>1</v>
      </c>
      <c r="E17" s="17"/>
      <c r="F17" s="17"/>
      <c r="G17" s="17"/>
      <c r="H17" s="21" t="s">
        <v>22</v>
      </c>
    </row>
    <row r="18" spans="1:8" s="32" customFormat="1" ht="24.95" customHeight="1" x14ac:dyDescent="0.2">
      <c r="A18" s="16">
        <v>13</v>
      </c>
      <c r="B18" s="20" t="s">
        <v>39</v>
      </c>
      <c r="C18" s="17" t="s">
        <v>26</v>
      </c>
      <c r="D18" s="17">
        <v>1</v>
      </c>
      <c r="E18" s="17"/>
      <c r="F18" s="17"/>
      <c r="G18" s="17"/>
      <c r="H18" s="21">
        <v>146527</v>
      </c>
    </row>
    <row r="19" spans="1:8" s="32" customFormat="1" ht="24.95" customHeight="1" x14ac:dyDescent="0.2">
      <c r="A19" s="16">
        <v>14</v>
      </c>
      <c r="B19" s="20" t="s">
        <v>40</v>
      </c>
      <c r="C19" s="17" t="s">
        <v>26</v>
      </c>
      <c r="D19" s="17">
        <v>1</v>
      </c>
      <c r="E19" s="17"/>
      <c r="F19" s="17"/>
      <c r="G19" s="17"/>
      <c r="H19" s="21" t="s">
        <v>23</v>
      </c>
    </row>
    <row r="20" spans="1:8" s="32" customFormat="1" ht="24.95" customHeight="1" x14ac:dyDescent="0.2">
      <c r="A20" s="16">
        <v>15</v>
      </c>
      <c r="B20" s="20" t="s">
        <v>11</v>
      </c>
      <c r="C20" s="17" t="s">
        <v>26</v>
      </c>
      <c r="D20" s="17">
        <v>1</v>
      </c>
      <c r="E20" s="17"/>
      <c r="F20" s="17"/>
      <c r="G20" s="17"/>
      <c r="H20" s="21" t="s">
        <v>24</v>
      </c>
    </row>
    <row r="21" spans="1:8" s="32" customFormat="1" ht="24.95" customHeight="1" x14ac:dyDescent="0.2">
      <c r="A21" s="16">
        <v>16</v>
      </c>
      <c r="B21" s="20" t="s">
        <v>41</v>
      </c>
      <c r="C21" s="17" t="s">
        <v>26</v>
      </c>
      <c r="D21" s="17">
        <v>1</v>
      </c>
      <c r="E21" s="17"/>
      <c r="F21" s="17"/>
      <c r="G21" s="17"/>
      <c r="H21" s="21" t="s">
        <v>24</v>
      </c>
    </row>
    <row r="22" spans="1:8" s="32" customFormat="1" ht="24.95" customHeight="1" x14ac:dyDescent="0.2">
      <c r="A22" s="16">
        <v>17</v>
      </c>
      <c r="B22" s="20" t="s">
        <v>42</v>
      </c>
      <c r="C22" s="17" t="s">
        <v>25</v>
      </c>
      <c r="D22" s="17">
        <v>1</v>
      </c>
      <c r="E22" s="17"/>
      <c r="F22" s="17"/>
      <c r="G22" s="17"/>
      <c r="H22" s="21">
        <v>48339</v>
      </c>
    </row>
    <row r="23" spans="1:8" s="32" customFormat="1" ht="24.95" customHeight="1" x14ac:dyDescent="0.2">
      <c r="A23" s="16">
        <v>18</v>
      </c>
      <c r="B23" s="20" t="s">
        <v>43</v>
      </c>
      <c r="C23" s="17" t="s">
        <v>25</v>
      </c>
      <c r="D23" s="17">
        <v>1</v>
      </c>
      <c r="E23" s="17"/>
      <c r="F23" s="17"/>
      <c r="G23" s="17"/>
      <c r="H23" s="21">
        <v>5020</v>
      </c>
    </row>
    <row r="24" spans="1:8" s="32" customFormat="1" ht="24.95" customHeight="1" x14ac:dyDescent="0.2">
      <c r="A24" s="16">
        <v>19</v>
      </c>
      <c r="B24" s="20" t="s">
        <v>44</v>
      </c>
      <c r="C24" s="17" t="s">
        <v>25</v>
      </c>
      <c r="D24" s="17">
        <v>1</v>
      </c>
      <c r="E24" s="17"/>
      <c r="F24" s="17"/>
      <c r="G24" s="17"/>
      <c r="H24" s="21">
        <v>72679</v>
      </c>
    </row>
    <row r="25" spans="1:8" s="32" customFormat="1" ht="24.95" customHeight="1" x14ac:dyDescent="0.2">
      <c r="A25" s="16">
        <v>20</v>
      </c>
      <c r="B25" s="20" t="s">
        <v>45</v>
      </c>
      <c r="C25" s="17" t="s">
        <v>25</v>
      </c>
      <c r="D25" s="17">
        <v>1</v>
      </c>
      <c r="E25" s="17"/>
      <c r="F25" s="17"/>
      <c r="G25" s="17"/>
      <c r="H25" s="21">
        <v>61474</v>
      </c>
    </row>
    <row r="26" spans="1:8" s="32" customFormat="1" ht="24.95" customHeight="1" x14ac:dyDescent="0.2">
      <c r="A26" s="16">
        <v>21</v>
      </c>
      <c r="B26" s="20" t="s">
        <v>46</v>
      </c>
      <c r="C26" s="17" t="s">
        <v>25</v>
      </c>
      <c r="D26" s="17">
        <v>1</v>
      </c>
      <c r="E26" s="17"/>
      <c r="F26" s="17"/>
      <c r="G26" s="17"/>
      <c r="H26" s="21">
        <v>123931</v>
      </c>
    </row>
    <row r="27" spans="1:8" s="32" customFormat="1" ht="20.25" customHeight="1" x14ac:dyDescent="0.2">
      <c r="A27" s="14"/>
      <c r="B27" s="15"/>
      <c r="C27" s="14"/>
      <c r="D27" s="14"/>
      <c r="E27" s="18" t="s">
        <v>3</v>
      </c>
      <c r="F27" s="19"/>
      <c r="G27" s="12"/>
      <c r="H27" s="13"/>
    </row>
    <row r="28" spans="1:8" ht="21" customHeight="1" x14ac:dyDescent="0.2">
      <c r="A28" s="26"/>
      <c r="B28" s="27"/>
      <c r="C28" s="2"/>
      <c r="D28" s="2"/>
      <c r="E28" s="28"/>
      <c r="F28" s="29"/>
      <c r="G28" s="12"/>
      <c r="H28" s="5"/>
    </row>
    <row r="29" spans="1:8" ht="21" customHeight="1" x14ac:dyDescent="0.2">
      <c r="A29" s="26"/>
      <c r="B29" s="27"/>
      <c r="C29" s="2"/>
      <c r="D29" s="2"/>
      <c r="E29" s="28"/>
      <c r="F29" s="29"/>
      <c r="G29" s="12"/>
      <c r="H29" s="5"/>
    </row>
    <row r="30" spans="1:8" ht="21" customHeight="1" x14ac:dyDescent="0.2">
      <c r="A30" s="26"/>
      <c r="B30" s="27"/>
      <c r="C30" s="2"/>
      <c r="D30" s="2"/>
      <c r="E30" s="28"/>
      <c r="F30" s="29"/>
      <c r="G30" s="12"/>
      <c r="H30" s="5"/>
    </row>
    <row r="31" spans="1:8" s="33" customFormat="1" ht="22.5" customHeight="1" x14ac:dyDescent="0.25">
      <c r="A31" s="38" t="s">
        <v>48</v>
      </c>
      <c r="B31" s="38"/>
      <c r="C31" s="38"/>
      <c r="D31" s="38"/>
      <c r="E31" s="38"/>
      <c r="F31" s="38"/>
      <c r="G31" s="38"/>
      <c r="H31" s="30"/>
    </row>
    <row r="32" spans="1:8" s="33" customFormat="1" ht="22.5" customHeight="1" x14ac:dyDescent="0.25">
      <c r="A32" s="38" t="s">
        <v>6</v>
      </c>
      <c r="B32" s="38"/>
      <c r="C32" s="38"/>
      <c r="D32" s="38"/>
      <c r="E32" s="38"/>
      <c r="F32" s="38"/>
      <c r="G32" s="38"/>
      <c r="H32" s="30"/>
    </row>
    <row r="33" spans="1:8" s="33" customFormat="1" ht="22.5" customHeight="1" x14ac:dyDescent="0.25">
      <c r="A33" s="39" t="s">
        <v>49</v>
      </c>
      <c r="B33" s="39"/>
      <c r="C33" s="39"/>
      <c r="D33" s="39"/>
      <c r="E33" s="39"/>
      <c r="F33" s="39"/>
      <c r="G33" s="39"/>
      <c r="H33" s="30"/>
    </row>
    <row r="34" spans="1:8" ht="12.75" x14ac:dyDescent="0.2">
      <c r="A34" s="2"/>
      <c r="B34" s="2"/>
      <c r="C34" s="2"/>
      <c r="D34" s="2"/>
      <c r="E34" s="2"/>
      <c r="F34" s="37"/>
      <c r="G34" s="37"/>
      <c r="H34" s="5"/>
    </row>
    <row r="35" spans="1:8" ht="29.25" customHeight="1" x14ac:dyDescent="0.2">
      <c r="A35" s="31"/>
      <c r="B35" s="31"/>
      <c r="C35" s="31"/>
      <c r="D35" s="31"/>
      <c r="E35" s="31"/>
      <c r="F35" s="31"/>
      <c r="G35" s="31"/>
      <c r="H35" s="5"/>
    </row>
    <row r="36" spans="1:8" ht="12.75" x14ac:dyDescent="0.2">
      <c r="A36" s="5"/>
      <c r="B36" s="5"/>
      <c r="C36" s="5"/>
      <c r="D36" s="5"/>
      <c r="E36" s="5"/>
      <c r="F36" s="5"/>
      <c r="G36" s="5"/>
      <c r="H36" s="5"/>
    </row>
    <row r="37" spans="1:8" ht="12.75" x14ac:dyDescent="0.2">
      <c r="A37" s="5"/>
      <c r="B37" s="5"/>
      <c r="C37" s="5"/>
      <c r="D37" s="5"/>
      <c r="E37" s="5"/>
      <c r="F37" s="5"/>
      <c r="G37" s="5"/>
      <c r="H37" s="5"/>
    </row>
  </sheetData>
  <mergeCells count="5">
    <mergeCell ref="F34:G34"/>
    <mergeCell ref="A32:G32"/>
    <mergeCell ref="A31:G31"/>
    <mergeCell ref="A33:G33"/>
    <mergeCell ref="A2:H2"/>
  </mergeCells>
  <phoneticPr fontId="6" type="noConversion"/>
  <pageMargins left="0.23622047244094491" right="0.23622047244094491" top="0.15748031496062992" bottom="0.15748031496062992" header="0.31496062992125984" footer="0.11811023622047245"/>
  <pageSetup paperSize="9" fitToHeight="2" orientation="landscape" r:id="rId1"/>
  <headerFooter>
    <oddHeader>&amp;LZałącznik nr 4b do SWZ&amp;RDPZP/271/111/2026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K9"/>
  <sheetViews>
    <sheetView workbookViewId="0">
      <selection activeCell="J12" sqref="J12"/>
    </sheetView>
  </sheetViews>
  <sheetFormatPr defaultRowHeight="15" x14ac:dyDescent="0.25"/>
  <cols>
    <col min="2" max="2" width="3.5703125" bestFit="1" customWidth="1"/>
    <col min="3" max="3" width="57.5703125" customWidth="1"/>
    <col min="4" max="4" width="5" customWidth="1"/>
    <col min="5" max="5" width="5" bestFit="1" customWidth="1"/>
    <col min="6" max="6" width="11" customWidth="1"/>
    <col min="7" max="7" width="7" hidden="1" customWidth="1"/>
    <col min="8" max="8" width="11.5703125" hidden="1" customWidth="1"/>
    <col min="9" max="11" width="11.28515625" bestFit="1" customWidth="1"/>
  </cols>
  <sheetData>
    <row r="1" spans="3:11" ht="15.75" thickBot="1" x14ac:dyDescent="0.3"/>
    <row r="2" spans="3:11" ht="15.75" thickBot="1" x14ac:dyDescent="0.3">
      <c r="C2" s="10" t="s">
        <v>10</v>
      </c>
      <c r="D2" s="6" t="s">
        <v>7</v>
      </c>
      <c r="E2" s="6">
        <v>5</v>
      </c>
      <c r="F2" s="7">
        <v>78</v>
      </c>
      <c r="G2" s="7"/>
      <c r="H2" s="7"/>
      <c r="I2" s="7">
        <f>E2*F2</f>
        <v>390</v>
      </c>
      <c r="J2" s="7">
        <f>I2*0.23</f>
        <v>89.7</v>
      </c>
      <c r="K2" s="7">
        <f>I2+J2</f>
        <v>479.7</v>
      </c>
    </row>
    <row r="3" spans="3:11" ht="15.75" thickBot="1" x14ac:dyDescent="0.3">
      <c r="C3" s="11" t="s">
        <v>9</v>
      </c>
      <c r="D3" s="6" t="s">
        <v>8</v>
      </c>
      <c r="E3" s="6">
        <v>1000</v>
      </c>
      <c r="F3" s="9">
        <v>1.45</v>
      </c>
      <c r="G3" s="7"/>
      <c r="H3" s="7"/>
      <c r="I3" s="7">
        <f>E3*F3</f>
        <v>1450</v>
      </c>
      <c r="J3" s="7">
        <f>I3*0.23</f>
        <v>333.5</v>
      </c>
      <c r="K3" s="7">
        <f>I3+J3</f>
        <v>1783.5</v>
      </c>
    </row>
    <row r="4" spans="3:11" x14ac:dyDescent="0.25">
      <c r="C4" s="8"/>
      <c r="D4" s="8"/>
      <c r="E4" s="8"/>
      <c r="F4" s="7"/>
      <c r="G4" s="7"/>
      <c r="H4" s="7"/>
      <c r="I4" s="7">
        <f>SUM(I2:I3)</f>
        <v>1840</v>
      </c>
      <c r="J4" s="7">
        <f t="shared" ref="J4:K4" si="0">SUM(J2:J3)</f>
        <v>423.2</v>
      </c>
      <c r="K4" s="7">
        <f t="shared" si="0"/>
        <v>2263.1999999999998</v>
      </c>
    </row>
    <row r="9" spans="3:11" ht="30" customHeight="1" x14ac:dyDescent="0.25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2</vt:i4>
      </vt:variant>
    </vt:vector>
  </HeadingPairs>
  <TitlesOfParts>
    <vt:vector size="4" baseType="lpstr">
      <vt:lpstr>Arkusz1</vt:lpstr>
      <vt:lpstr>Arkusz2</vt:lpstr>
      <vt:lpstr>Arkusz1!Obszar_wydruku</vt:lpstr>
      <vt:lpstr>Arkusz1!Tytuły_wydruku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2026-02-10T14:14:28Z</dcterms:modified>
</cp:coreProperties>
</file>