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K:\REFERATY\GP - Zamowienia Publiczne\PRZETARGI\IR.271.7.2026 Cyberbezpieczny Samorzad - II\SWZ\"/>
    </mc:Choice>
  </mc:AlternateContent>
  <xr:revisionPtr revIDLastSave="0" documentId="13_ncr:1_{E73F52F4-D50D-481C-931E-7C554A73D1C6}" xr6:coauthVersionLast="47" xr6:coauthVersionMax="47" xr10:uidLastSave="{00000000-0000-0000-0000-000000000000}"/>
  <bookViews>
    <workbookView xWindow="-120" yWindow="-120" windowWidth="24240" windowHeight="13020" tabRatio="500" xr2:uid="{00000000-000D-0000-FFFF-FFFF00000000}"/>
  </bookViews>
  <sheets>
    <sheet name="Arkusz" sheetId="3" r:id="rId1"/>
  </sheets>
  <calcPr calcId="19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8" i="3" l="1"/>
  <c r="H9" i="3"/>
  <c r="H10" i="3"/>
  <c r="H11" i="3"/>
  <c r="H12" i="3"/>
  <c r="H13" i="3"/>
  <c r="H14" i="3"/>
  <c r="H15" i="3"/>
  <c r="H16" i="3"/>
  <c r="H17" i="3"/>
  <c r="H18" i="3"/>
  <c r="H19" i="3"/>
  <c r="G8" i="3"/>
  <c r="G9" i="3"/>
  <c r="G10" i="3"/>
  <c r="G11" i="3"/>
  <c r="G12" i="3"/>
  <c r="G13" i="3"/>
  <c r="G14" i="3"/>
  <c r="G15" i="3"/>
  <c r="G16" i="3"/>
  <c r="G17" i="3"/>
  <c r="G18" i="3"/>
  <c r="G7" i="3"/>
  <c r="H7" i="3" s="1"/>
</calcChain>
</file>

<file path=xl/sharedStrings.xml><?xml version="1.0" encoding="utf-8"?>
<sst xmlns="http://schemas.openxmlformats.org/spreadsheetml/2006/main" count="65" uniqueCount="53">
  <si>
    <t>Lp.</t>
  </si>
  <si>
    <t xml:space="preserve">Nazwa </t>
  </si>
  <si>
    <t>jedn. miary</t>
  </si>
  <si>
    <t>ilość</t>
  </si>
  <si>
    <t>jednostkowa cena netto, zł</t>
  </si>
  <si>
    <t>STAWKA VAT [%]</t>
  </si>
  <si>
    <t>jednostkowa cena brutto, zł</t>
  </si>
  <si>
    <t>wartość brutto, zł</t>
  </si>
  <si>
    <t>charakterystyka przedmiotu:</t>
  </si>
  <si>
    <t>………………………………………………………………………………</t>
  </si>
  <si>
    <t>A</t>
  </si>
  <si>
    <t>B</t>
  </si>
  <si>
    <t>C</t>
  </si>
  <si>
    <t>D</t>
  </si>
  <si>
    <t>E</t>
  </si>
  <si>
    <t>F</t>
  </si>
  <si>
    <t>G</t>
  </si>
  <si>
    <t>H [kol D x kol. G]</t>
  </si>
  <si>
    <t>I</t>
  </si>
  <si>
    <t>J</t>
  </si>
  <si>
    <t>Urządzenie pamięci masowej NAS</t>
  </si>
  <si>
    <r>
      <t xml:space="preserve">Producent, model oraz numer </t>
    </r>
    <r>
      <rPr>
        <b/>
        <u/>
        <sz val="9"/>
        <color theme="1"/>
        <rFont val="Arial"/>
        <family val="2"/>
        <charset val="238"/>
      </rPr>
      <t>komponentu podstawowego</t>
    </r>
  </si>
  <si>
    <r>
      <t xml:space="preserve">Producent, model oraz numer produktu </t>
    </r>
    <r>
      <rPr>
        <b/>
        <u/>
        <sz val="9"/>
        <color theme="1"/>
        <rFont val="Arial"/>
        <family val="2"/>
        <charset val="238"/>
      </rPr>
      <t>akcesoriów</t>
    </r>
    <r>
      <rPr>
        <b/>
        <sz val="9"/>
        <color theme="1"/>
        <rFont val="Arial"/>
        <family val="2"/>
        <charset val="238"/>
      </rPr>
      <t xml:space="preserve"> dołączonych do elementu podstawowego uzupełniających jego konfigurację</t>
    </r>
  </si>
  <si>
    <t>szt.</t>
  </si>
  <si>
    <t>Projekt pn.: „Zwiększenie poziomu cyberbezpieczeństwa JST w Gminie Krzanowice” realizowany jest w ramach Funduszy Europejskich na Rozwój Cyfrowy 2021-2027 (FERC) Priorytet II: Zaawansowane usługi cyfrowe, Działanie 2.2. – Wzmocnienie krajowego systemu cyberbezpieczeństwa.</t>
  </si>
  <si>
    <t>(podpis  Wykonawcy/ osoby uprawnionej do reprezentowania Wykonawcy)</t>
  </si>
  <si>
    <t>II</t>
  </si>
  <si>
    <t>IV</t>
  </si>
  <si>
    <t>V</t>
  </si>
  <si>
    <t>VI</t>
  </si>
  <si>
    <t xml:space="preserve">OGÓŁEM WARTOŚĆ BRUTTO </t>
  </si>
  <si>
    <t>„Zwiększenie poziomu cyberbezpieczeństwa JST w Gminie Krzanowice” - etap 2 dostawa sprzętu IT oraz licencji</t>
  </si>
  <si>
    <t>Router sieciowy klasy UTM</t>
  </si>
  <si>
    <t>III</t>
  </si>
  <si>
    <t>Serwer obliczeniowy</t>
  </si>
  <si>
    <t>Zasilacz awaryjny UPS o mocy pozornej 750VA – TYP A</t>
  </si>
  <si>
    <t>VII</t>
  </si>
  <si>
    <t xml:space="preserve">Aktywny skaner podatności </t>
  </si>
  <si>
    <t>VIII</t>
  </si>
  <si>
    <t>IX</t>
  </si>
  <si>
    <t>Rozbudowa istniejącej pamięci masowej NAS za pomocą modułu rozszerzającego – TYP A</t>
  </si>
  <si>
    <t>X</t>
  </si>
  <si>
    <t>Rozbudowa istniejącej pamięci masowej NAS za pomocą modułu rozszerzającego – TYP B</t>
  </si>
  <si>
    <t>XI</t>
  </si>
  <si>
    <t>Rozbudowa istniejącej pamięci masowej NAS za pomocą modułu rozszerzającego – TYP C</t>
  </si>
  <si>
    <t>XII</t>
  </si>
  <si>
    <t>Rozbudowa istniejącej pamięci masowej NAS w zakresie interfejsów sieciowych</t>
  </si>
  <si>
    <t xml:space="preserve">słownie wartość brutto: 
</t>
  </si>
  <si>
    <t>Rozszerzenie licencji oprogramowania do inwentaryzacji zasobów informatycznych oraz oprogramowania kryptograficzno-analitycznego</t>
  </si>
  <si>
    <t>Przełącznik sieciowy – zarządzalny PoE</t>
  </si>
  <si>
    <t>Usługa serwera pocztowego w infrastrukturze technicznej Zamawiającego</t>
  </si>
  <si>
    <t>IR.271.7.2026</t>
  </si>
  <si>
    <t xml:space="preserve">Zał. nr 1 do formularza ofertowego - Formularz cenowy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</si>
</sst>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charset val="1"/>
    </font>
    <font>
      <b/>
      <sz val="11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b/>
      <sz val="14"/>
      <color rgb="FF000000"/>
      <name val="Calibri"/>
      <family val="2"/>
      <charset val="238"/>
    </font>
    <font>
      <sz val="11"/>
      <color rgb="FF000000"/>
      <name val="Times New Roman"/>
      <family val="1"/>
      <charset val="238"/>
    </font>
    <font>
      <sz val="8"/>
      <name val="Calibri"/>
      <family val="2"/>
      <charset val="1"/>
    </font>
    <font>
      <b/>
      <sz val="11"/>
      <name val="Calibri"/>
      <family val="2"/>
      <charset val="238"/>
    </font>
    <font>
      <sz val="11"/>
      <name val="Calibri"/>
      <family val="2"/>
    </font>
    <font>
      <sz val="10"/>
      <name val="Calibri"/>
      <family val="2"/>
    </font>
    <font>
      <b/>
      <i/>
      <sz val="10"/>
      <color rgb="FF000000"/>
      <name val="Calibri"/>
      <family val="2"/>
      <charset val="238"/>
    </font>
    <font>
      <sz val="9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u/>
      <sz val="9"/>
      <color theme="1"/>
      <name val="Arial"/>
      <family val="2"/>
      <charset val="238"/>
    </font>
    <font>
      <sz val="10"/>
      <color rgb="FF000000"/>
      <name val="Arial"/>
      <family val="2"/>
      <charset val="238"/>
    </font>
    <font>
      <strike/>
      <sz val="11"/>
      <color rgb="FFFF0000"/>
      <name val="Calibri"/>
      <family val="2"/>
      <charset val="238"/>
    </font>
    <font>
      <strike/>
      <sz val="10"/>
      <color rgb="FFFF0000"/>
      <name val="Arial"/>
      <family val="2"/>
      <charset val="238"/>
    </font>
    <font>
      <strike/>
      <sz val="9"/>
      <color rgb="FFFF0000"/>
      <name val="Arial"/>
      <family val="2"/>
      <charset val="238"/>
    </font>
    <font>
      <strike/>
      <sz val="10"/>
      <color rgb="FFFF0000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6" fillId="0" borderId="0" xfId="0" applyFont="1"/>
    <xf numFmtId="0" fontId="2" fillId="0" borderId="0" xfId="0" applyFont="1" applyAlignment="1">
      <alignment vertical="center" wrapText="1"/>
    </xf>
    <xf numFmtId="0" fontId="9" fillId="0" borderId="1" xfId="0" applyFont="1" applyBorder="1" applyAlignment="1">
      <alignment horizontal="center" vertical="center"/>
    </xf>
    <xf numFmtId="49" fontId="0" fillId="0" borderId="0" xfId="0" applyNumberFormat="1"/>
    <xf numFmtId="9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right" wrapText="1"/>
    </xf>
    <xf numFmtId="0" fontId="4" fillId="0" borderId="0" xfId="0" applyFont="1" applyAlignment="1">
      <alignment horizontal="right" vertical="center" wrapText="1"/>
    </xf>
    <xf numFmtId="0" fontId="0" fillId="0" borderId="0" xfId="0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6" fillId="0" borderId="1" xfId="0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49" fontId="15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9" fontId="15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2095500</xdr:colOff>
      <xdr:row>0</xdr:row>
      <xdr:rowOff>133350</xdr:rowOff>
    </xdr:from>
    <xdr:to>
      <xdr:col>8</xdr:col>
      <xdr:colOff>600075</xdr:colOff>
      <xdr:row>0</xdr:row>
      <xdr:rowOff>1009650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FE26133B-8F31-BDCD-18FF-A970038AB3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0" y="133350"/>
          <a:ext cx="6143625" cy="8763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26"/>
  <sheetViews>
    <sheetView tabSelected="1" topLeftCell="A4" zoomScaleNormal="100" workbookViewId="0">
      <selection activeCell="A17" sqref="A17:J17"/>
    </sheetView>
  </sheetViews>
  <sheetFormatPr defaultColWidth="17" defaultRowHeight="15" x14ac:dyDescent="0.25"/>
  <cols>
    <col min="1" max="1" width="8.5703125" customWidth="1"/>
    <col min="2" max="2" width="47.28515625" customWidth="1"/>
    <col min="3" max="3" width="7.42578125" customWidth="1"/>
    <col min="4" max="4" width="6" customWidth="1"/>
    <col min="5" max="5" width="14" customWidth="1"/>
    <col min="6" max="6" width="11.28515625" customWidth="1"/>
    <col min="7" max="7" width="13" customWidth="1"/>
    <col min="8" max="8" width="15.5703125" customWidth="1"/>
    <col min="9" max="9" width="28" customWidth="1"/>
    <col min="10" max="10" width="87.28515625" customWidth="1"/>
    <col min="11" max="11" width="27" customWidth="1"/>
  </cols>
  <sheetData>
    <row r="1" spans="1:11" ht="81.75" customHeight="1" x14ac:dyDescent="0.25">
      <c r="A1" s="20"/>
      <c r="B1" s="20"/>
      <c r="C1" s="20"/>
      <c r="D1" s="20"/>
      <c r="E1" s="20"/>
      <c r="F1" s="20"/>
      <c r="G1" s="20"/>
      <c r="H1" s="20"/>
      <c r="I1" s="20"/>
      <c r="J1" s="20"/>
    </row>
    <row r="2" spans="1:11" x14ac:dyDescent="0.25">
      <c r="A2" s="30" t="s">
        <v>51</v>
      </c>
      <c r="B2" s="30"/>
      <c r="C2" s="20"/>
      <c r="D2" s="20"/>
      <c r="E2" s="20"/>
      <c r="F2" s="20"/>
      <c r="G2" s="32" t="s">
        <v>52</v>
      </c>
      <c r="H2" s="32"/>
      <c r="I2" s="32"/>
      <c r="J2" s="32"/>
    </row>
    <row r="3" spans="1:11" x14ac:dyDescent="0.25">
      <c r="A3" s="31" t="s">
        <v>31</v>
      </c>
      <c r="B3" s="31"/>
      <c r="C3" s="31"/>
      <c r="D3" s="31"/>
      <c r="E3" s="31"/>
      <c r="F3" s="31"/>
      <c r="G3" s="31"/>
      <c r="H3" s="31"/>
      <c r="I3" s="31"/>
      <c r="J3" s="31"/>
      <c r="K3" s="12"/>
    </row>
    <row r="4" spans="1:11" ht="15" customHeight="1" x14ac:dyDescent="0.25">
      <c r="A4" s="25" t="s">
        <v>0</v>
      </c>
      <c r="B4" s="25" t="s">
        <v>1</v>
      </c>
      <c r="C4" s="25" t="s">
        <v>2</v>
      </c>
      <c r="D4" s="25" t="s">
        <v>3</v>
      </c>
      <c r="E4" s="25" t="s">
        <v>4</v>
      </c>
      <c r="F4" s="25" t="s">
        <v>5</v>
      </c>
      <c r="G4" s="25" t="s">
        <v>6</v>
      </c>
      <c r="H4" s="25" t="s">
        <v>7</v>
      </c>
      <c r="I4" s="29" t="s">
        <v>8</v>
      </c>
      <c r="J4" s="29"/>
      <c r="K4" s="13"/>
    </row>
    <row r="5" spans="1:11" ht="30.75" customHeight="1" x14ac:dyDescent="0.25">
      <c r="A5" s="25"/>
      <c r="B5" s="25"/>
      <c r="C5" s="25"/>
      <c r="D5" s="25"/>
      <c r="E5" s="25"/>
      <c r="F5" s="25"/>
      <c r="G5" s="25"/>
      <c r="H5" s="25"/>
      <c r="I5" s="10" t="s">
        <v>21</v>
      </c>
      <c r="J5" s="10" t="s">
        <v>22</v>
      </c>
    </row>
    <row r="6" spans="1:11" x14ac:dyDescent="0.25">
      <c r="A6" s="7" t="s">
        <v>10</v>
      </c>
      <c r="B6" s="7" t="s">
        <v>11</v>
      </c>
      <c r="C6" s="7" t="s">
        <v>12</v>
      </c>
      <c r="D6" s="7" t="s">
        <v>13</v>
      </c>
      <c r="E6" s="7" t="s">
        <v>14</v>
      </c>
      <c r="F6" s="7" t="s">
        <v>15</v>
      </c>
      <c r="G6" s="7" t="s">
        <v>16</v>
      </c>
      <c r="H6" s="7" t="s">
        <v>17</v>
      </c>
      <c r="I6" s="7" t="s">
        <v>18</v>
      </c>
      <c r="J6" s="14" t="s">
        <v>19</v>
      </c>
    </row>
    <row r="7" spans="1:11" x14ac:dyDescent="0.25">
      <c r="A7" s="8" t="s">
        <v>18</v>
      </c>
      <c r="B7" s="9" t="s">
        <v>32</v>
      </c>
      <c r="C7" s="4" t="s">
        <v>23</v>
      </c>
      <c r="D7" s="11">
        <v>1</v>
      </c>
      <c r="E7" s="5"/>
      <c r="F7" s="16">
        <v>0.23</v>
      </c>
      <c r="G7" s="6">
        <f>E7*F7+E7</f>
        <v>0</v>
      </c>
      <c r="H7" s="6">
        <f>D7*G7</f>
        <v>0</v>
      </c>
      <c r="I7" s="17"/>
      <c r="J7" s="17"/>
    </row>
    <row r="8" spans="1:11" x14ac:dyDescent="0.25">
      <c r="A8" s="8" t="s">
        <v>26</v>
      </c>
      <c r="B8" s="9" t="s">
        <v>49</v>
      </c>
      <c r="C8" s="4" t="s">
        <v>23</v>
      </c>
      <c r="D8" s="11">
        <v>1</v>
      </c>
      <c r="E8" s="5"/>
      <c r="F8" s="16">
        <v>0.23</v>
      </c>
      <c r="G8" s="6">
        <f t="shared" ref="G8:G18" si="0">E8*F8+E8</f>
        <v>0</v>
      </c>
      <c r="H8" s="6">
        <f t="shared" ref="H8:H19" si="1">D8*G8</f>
        <v>0</v>
      </c>
      <c r="I8" s="6"/>
      <c r="J8" s="6"/>
    </row>
    <row r="9" spans="1:11" x14ac:dyDescent="0.25">
      <c r="A9" s="8" t="s">
        <v>33</v>
      </c>
      <c r="B9" s="9" t="s">
        <v>20</v>
      </c>
      <c r="C9" s="4" t="s">
        <v>23</v>
      </c>
      <c r="D9" s="11">
        <v>1</v>
      </c>
      <c r="E9" s="5"/>
      <c r="F9" s="16">
        <v>0.23</v>
      </c>
      <c r="G9" s="6">
        <f t="shared" si="0"/>
        <v>0</v>
      </c>
      <c r="H9" s="6">
        <f t="shared" si="1"/>
        <v>0</v>
      </c>
      <c r="I9" s="17"/>
      <c r="J9" s="6"/>
    </row>
    <row r="10" spans="1:11" ht="25.5" x14ac:dyDescent="0.25">
      <c r="A10" s="8" t="s">
        <v>27</v>
      </c>
      <c r="B10" s="9" t="s">
        <v>35</v>
      </c>
      <c r="C10" s="4" t="s">
        <v>23</v>
      </c>
      <c r="D10" s="11">
        <v>2</v>
      </c>
      <c r="E10" s="5"/>
      <c r="F10" s="16">
        <v>0.23</v>
      </c>
      <c r="G10" s="6">
        <f t="shared" si="0"/>
        <v>0</v>
      </c>
      <c r="H10" s="6">
        <f t="shared" si="1"/>
        <v>0</v>
      </c>
      <c r="I10" s="17"/>
      <c r="J10" s="6"/>
    </row>
    <row r="11" spans="1:11" x14ac:dyDescent="0.25">
      <c r="A11" s="8" t="s">
        <v>28</v>
      </c>
      <c r="B11" s="9" t="s">
        <v>34</v>
      </c>
      <c r="C11" s="4" t="s">
        <v>23</v>
      </c>
      <c r="D11" s="11">
        <v>1</v>
      </c>
      <c r="E11" s="5"/>
      <c r="F11" s="16">
        <v>0.23</v>
      </c>
      <c r="G11" s="6">
        <f t="shared" si="0"/>
        <v>0</v>
      </c>
      <c r="H11" s="6">
        <f t="shared" si="1"/>
        <v>0</v>
      </c>
      <c r="I11" s="6"/>
      <c r="J11" s="17"/>
    </row>
    <row r="12" spans="1:11" ht="38.25" x14ac:dyDescent="0.25">
      <c r="A12" s="8" t="s">
        <v>29</v>
      </c>
      <c r="B12" s="9" t="s">
        <v>48</v>
      </c>
      <c r="C12" s="4" t="s">
        <v>23</v>
      </c>
      <c r="D12" s="11">
        <v>1</v>
      </c>
      <c r="E12" s="5"/>
      <c r="F12" s="16">
        <v>0.23</v>
      </c>
      <c r="G12" s="6">
        <f t="shared" si="0"/>
        <v>0</v>
      </c>
      <c r="H12" s="6">
        <f t="shared" si="1"/>
        <v>0</v>
      </c>
      <c r="I12" s="6"/>
      <c r="J12" s="17"/>
    </row>
    <row r="13" spans="1:11" x14ac:dyDescent="0.25">
      <c r="A13" s="8" t="s">
        <v>36</v>
      </c>
      <c r="B13" s="9" t="s">
        <v>37</v>
      </c>
      <c r="C13" s="4" t="s">
        <v>23</v>
      </c>
      <c r="D13" s="11">
        <v>1</v>
      </c>
      <c r="E13" s="5"/>
      <c r="F13" s="16">
        <v>0.23</v>
      </c>
      <c r="G13" s="6">
        <f t="shared" si="0"/>
        <v>0</v>
      </c>
      <c r="H13" s="6">
        <f t="shared" si="1"/>
        <v>0</v>
      </c>
      <c r="I13" s="17"/>
      <c r="J13" s="17"/>
    </row>
    <row r="14" spans="1:11" ht="25.5" x14ac:dyDescent="0.25">
      <c r="A14" s="8" t="s">
        <v>38</v>
      </c>
      <c r="B14" s="9" t="s">
        <v>50</v>
      </c>
      <c r="C14" s="4" t="s">
        <v>23</v>
      </c>
      <c r="D14" s="11">
        <v>1</v>
      </c>
      <c r="E14" s="5"/>
      <c r="F14" s="16">
        <v>0.23</v>
      </c>
      <c r="G14" s="6">
        <f t="shared" si="0"/>
        <v>0</v>
      </c>
      <c r="H14" s="6">
        <f t="shared" si="1"/>
        <v>0</v>
      </c>
      <c r="I14" s="17"/>
      <c r="J14" s="6"/>
    </row>
    <row r="15" spans="1:11" ht="25.5" x14ac:dyDescent="0.25">
      <c r="A15" s="8" t="s">
        <v>39</v>
      </c>
      <c r="B15" s="9" t="s">
        <v>40</v>
      </c>
      <c r="C15" s="4" t="s">
        <v>23</v>
      </c>
      <c r="D15" s="11">
        <v>1</v>
      </c>
      <c r="E15" s="5"/>
      <c r="F15" s="16">
        <v>0.23</v>
      </c>
      <c r="G15" s="6">
        <f t="shared" si="0"/>
        <v>0</v>
      </c>
      <c r="H15" s="6">
        <f t="shared" si="1"/>
        <v>0</v>
      </c>
      <c r="I15" s="17"/>
      <c r="J15" s="6"/>
    </row>
    <row r="16" spans="1:11" ht="25.5" x14ac:dyDescent="0.25">
      <c r="A16" s="8" t="s">
        <v>41</v>
      </c>
      <c r="B16" s="9" t="s">
        <v>42</v>
      </c>
      <c r="C16" s="4" t="s">
        <v>23</v>
      </c>
      <c r="D16" s="11">
        <v>1</v>
      </c>
      <c r="E16" s="5"/>
      <c r="F16" s="16">
        <v>0.23</v>
      </c>
      <c r="G16" s="6">
        <f t="shared" si="0"/>
        <v>0</v>
      </c>
      <c r="H16" s="6">
        <f t="shared" si="1"/>
        <v>0</v>
      </c>
      <c r="I16" s="17"/>
      <c r="J16" s="6"/>
    </row>
    <row r="17" spans="1:11" ht="25.5" x14ac:dyDescent="0.25">
      <c r="A17" s="33" t="s">
        <v>43</v>
      </c>
      <c r="B17" s="34" t="s">
        <v>44</v>
      </c>
      <c r="C17" s="35" t="s">
        <v>23</v>
      </c>
      <c r="D17" s="36">
        <v>1</v>
      </c>
      <c r="E17" s="37"/>
      <c r="F17" s="38">
        <v>0.23</v>
      </c>
      <c r="G17" s="39">
        <f t="shared" si="0"/>
        <v>0</v>
      </c>
      <c r="H17" s="39">
        <f t="shared" si="1"/>
        <v>0</v>
      </c>
      <c r="I17" s="40"/>
      <c r="J17" s="39"/>
    </row>
    <row r="18" spans="1:11" ht="25.5" x14ac:dyDescent="0.25">
      <c r="A18" s="8" t="s">
        <v>45</v>
      </c>
      <c r="B18" s="9" t="s">
        <v>46</v>
      </c>
      <c r="C18" s="4" t="s">
        <v>23</v>
      </c>
      <c r="D18" s="11">
        <v>2</v>
      </c>
      <c r="E18" s="5"/>
      <c r="F18" s="16">
        <v>0.23</v>
      </c>
      <c r="G18" s="6">
        <f t="shared" si="0"/>
        <v>0</v>
      </c>
      <c r="H18" s="6">
        <f t="shared" si="1"/>
        <v>0</v>
      </c>
      <c r="I18" s="17"/>
      <c r="J18" s="6"/>
    </row>
    <row r="19" spans="1:11" ht="17.45" customHeight="1" x14ac:dyDescent="0.25">
      <c r="A19" s="21" t="s">
        <v>30</v>
      </c>
      <c r="B19" s="22"/>
      <c r="C19" s="23"/>
      <c r="D19" s="22"/>
      <c r="E19" s="23"/>
      <c r="F19" s="23"/>
      <c r="G19" s="24"/>
      <c r="H19" s="6">
        <f t="shared" si="1"/>
        <v>0</v>
      </c>
      <c r="I19" s="18"/>
      <c r="J19" s="18"/>
      <c r="K19" s="1"/>
    </row>
    <row r="20" spans="1:11" ht="15" customHeight="1" x14ac:dyDescent="0.25">
      <c r="A20" s="28" t="s">
        <v>47</v>
      </c>
      <c r="B20" s="28"/>
      <c r="C20" s="28"/>
      <c r="D20" s="28"/>
      <c r="E20" s="28"/>
      <c r="F20" s="28"/>
      <c r="G20" s="28"/>
    </row>
    <row r="21" spans="1:11" x14ac:dyDescent="0.25">
      <c r="A21" s="28"/>
      <c r="B21" s="28"/>
      <c r="C21" s="28"/>
      <c r="D21" s="28"/>
      <c r="E21" s="28"/>
      <c r="F21" s="28"/>
      <c r="G21" s="28"/>
    </row>
    <row r="22" spans="1:11" x14ac:dyDescent="0.25">
      <c r="A22" s="3"/>
      <c r="B22" s="2"/>
      <c r="C22" s="3"/>
      <c r="D22" s="3"/>
      <c r="E22" s="3"/>
      <c r="F22" s="3"/>
      <c r="G22" s="3"/>
    </row>
    <row r="23" spans="1:11" ht="30" customHeight="1" x14ac:dyDescent="0.25">
      <c r="G23" s="26" t="s">
        <v>9</v>
      </c>
      <c r="H23" s="26"/>
      <c r="I23" s="26"/>
      <c r="J23" s="26"/>
    </row>
    <row r="24" spans="1:11" x14ac:dyDescent="0.25">
      <c r="G24" s="27" t="s">
        <v>25</v>
      </c>
      <c r="H24" s="27"/>
      <c r="I24" s="27"/>
      <c r="J24" s="27"/>
    </row>
    <row r="26" spans="1:11" ht="31.5" customHeight="1" x14ac:dyDescent="0.25">
      <c r="A26" s="19" t="s">
        <v>24</v>
      </c>
      <c r="B26" s="19"/>
      <c r="C26" s="19"/>
      <c r="D26" s="19"/>
      <c r="E26" s="19"/>
      <c r="F26" s="19"/>
      <c r="G26" s="19"/>
      <c r="H26" s="19"/>
      <c r="I26" s="19"/>
      <c r="J26" s="19"/>
      <c r="K26" s="15"/>
    </row>
  </sheetData>
  <mergeCells count="19">
    <mergeCell ref="C2:F2"/>
    <mergeCell ref="A3:J3"/>
    <mergeCell ref="G2:J2"/>
    <mergeCell ref="A26:J26"/>
    <mergeCell ref="A1:J1"/>
    <mergeCell ref="A19:G19"/>
    <mergeCell ref="A4:A5"/>
    <mergeCell ref="B4:B5"/>
    <mergeCell ref="C4:C5"/>
    <mergeCell ref="D4:D5"/>
    <mergeCell ref="E4:E5"/>
    <mergeCell ref="G23:J23"/>
    <mergeCell ref="G24:J24"/>
    <mergeCell ref="A20:G21"/>
    <mergeCell ref="F4:F5"/>
    <mergeCell ref="G4:G5"/>
    <mergeCell ref="H4:H5"/>
    <mergeCell ref="I4:J4"/>
    <mergeCell ref="A2:B2"/>
  </mergeCells>
  <phoneticPr fontId="5" type="noConversion"/>
  <pageMargins left="0.7" right="0.7" top="0.75" bottom="0.75" header="0.511811023622047" footer="0.511811023622047"/>
  <pageSetup paperSize="9" scale="55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Ewa Wyszkowska</dc:creator>
  <cp:lastModifiedBy>Ewa Wyszkowska</cp:lastModifiedBy>
  <cp:revision>62</cp:revision>
  <cp:lastPrinted>2025-04-15T10:56:23Z</cp:lastPrinted>
  <dcterms:created xsi:type="dcterms:W3CDTF">2015-06-05T18:19:34Z</dcterms:created>
  <dcterms:modified xsi:type="dcterms:W3CDTF">2026-03-27T10:47:27Z</dcterms:modified>
  <dc:language>pl-PL</dc:language>
</cp:coreProperties>
</file>