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Arkusz1" sheetId="1" r:id="rId1"/>
    <sheet name="Arkusz2" sheetId="2" r:id="rId2"/>
    <sheet name="Arkusz3" sheetId="3" r:id="rId3"/>
  </sheets>
  <definedNames>
    <definedName name="_xlnm._FilterDatabase" localSheetId="0" hidden="1">Arkusz1!$B$2:$E$296</definedName>
  </definedNames>
  <calcPr calcId="145621"/>
</workbook>
</file>

<file path=xl/calcChain.xml><?xml version="1.0" encoding="utf-8"?>
<calcChain xmlns="http://schemas.openxmlformats.org/spreadsheetml/2006/main">
  <c r="E10" i="1" l="1"/>
  <c r="E202" i="1" l="1"/>
  <c r="E249" i="1"/>
  <c r="G296" i="1" l="1"/>
  <c r="E85" i="1" l="1"/>
  <c r="E80" i="1"/>
  <c r="E77" i="1"/>
  <c r="E295" i="1" l="1"/>
  <c r="E283" i="1"/>
  <c r="E272" i="1"/>
  <c r="E262" i="1"/>
  <c r="E257" i="1"/>
  <c r="E244" i="1"/>
  <c r="E237" i="1"/>
  <c r="E223" i="1"/>
  <c r="E214" i="1"/>
  <c r="E209" i="1"/>
  <c r="E197" i="1"/>
  <c r="E190" i="1"/>
  <c r="E186" i="1"/>
  <c r="E173" i="1"/>
  <c r="E162" i="1"/>
  <c r="E150" i="1"/>
  <c r="E135" i="1"/>
  <c r="E126" i="1"/>
  <c r="E120" i="1"/>
  <c r="E115" i="1"/>
  <c r="E104" i="1"/>
  <c r="E74" i="1"/>
  <c r="E59" i="1"/>
  <c r="E43" i="1"/>
  <c r="E38" i="1"/>
  <c r="E28" i="1"/>
  <c r="E19" i="1"/>
  <c r="E296" i="1" l="1"/>
</calcChain>
</file>

<file path=xl/sharedStrings.xml><?xml version="1.0" encoding="utf-8"?>
<sst xmlns="http://schemas.openxmlformats.org/spreadsheetml/2006/main" count="435" uniqueCount="78">
  <si>
    <t>Al.Krakowska</t>
  </si>
  <si>
    <t>1</t>
  </si>
  <si>
    <t>3</t>
  </si>
  <si>
    <t>5</t>
  </si>
  <si>
    <t>6</t>
  </si>
  <si>
    <t>8</t>
  </si>
  <si>
    <t>9</t>
  </si>
  <si>
    <t>Bohaterów Wolności</t>
  </si>
  <si>
    <t>26</t>
  </si>
  <si>
    <t>2</t>
  </si>
  <si>
    <t>4</t>
  </si>
  <si>
    <t>6a</t>
  </si>
  <si>
    <t>Bolesława Leśmiana</t>
  </si>
  <si>
    <t>17</t>
  </si>
  <si>
    <t>Dworcowa</t>
  </si>
  <si>
    <t>14</t>
  </si>
  <si>
    <t>7</t>
  </si>
  <si>
    <t>1a</t>
  </si>
  <si>
    <t>Gen.Maczka</t>
  </si>
  <si>
    <t>10</t>
  </si>
  <si>
    <t>11</t>
  </si>
  <si>
    <t>12</t>
  </si>
  <si>
    <t>13</t>
  </si>
  <si>
    <t>15</t>
  </si>
  <si>
    <t>16</t>
  </si>
  <si>
    <t>Gęsickiego</t>
  </si>
  <si>
    <t>Godebskiego</t>
  </si>
  <si>
    <t>J.Sułkowskiego</t>
  </si>
  <si>
    <t>29 B</t>
  </si>
  <si>
    <t>18</t>
  </si>
  <si>
    <t>Królowej Jadwigi</t>
  </si>
  <si>
    <t>Kujawska</t>
  </si>
  <si>
    <t>Lwowska</t>
  </si>
  <si>
    <t>Mazurska</t>
  </si>
  <si>
    <t>33</t>
  </si>
  <si>
    <t>Mickiewicza</t>
  </si>
  <si>
    <t>20</t>
  </si>
  <si>
    <t>Mochnackiego</t>
  </si>
  <si>
    <t>Moniuszki</t>
  </si>
  <si>
    <t>Poniatowskiego</t>
  </si>
  <si>
    <t>Powstańców Warszawy</t>
  </si>
  <si>
    <t>Reja</t>
  </si>
  <si>
    <t>42</t>
  </si>
  <si>
    <t>Siemiradzkiego</t>
  </si>
  <si>
    <t>Sienkiewicza</t>
  </si>
  <si>
    <t>47</t>
  </si>
  <si>
    <t>Słowackiego</t>
  </si>
  <si>
    <t>Tuwima</t>
  </si>
  <si>
    <t>Ujejskiego</t>
  </si>
  <si>
    <t>35</t>
  </si>
  <si>
    <t>8a</t>
  </si>
  <si>
    <t>Lp.</t>
  </si>
  <si>
    <t>Adres</t>
  </si>
  <si>
    <t>nr</t>
  </si>
  <si>
    <t>lok.</t>
  </si>
  <si>
    <t>powierzchnia lokalu</t>
  </si>
  <si>
    <t>Rodzaj ogrzewania</t>
  </si>
  <si>
    <t>Piec gazowy (kotłownia wspólna)</t>
  </si>
  <si>
    <t>piec olejowy</t>
  </si>
  <si>
    <t>piecyk elektryczny</t>
  </si>
  <si>
    <t>piec na paliwo stałe</t>
  </si>
  <si>
    <t xml:space="preserve">Węzeł cieplny </t>
  </si>
  <si>
    <t>dwa piece gazowe (kotłownia wspólna)</t>
  </si>
  <si>
    <t>piece na paliwo stałe</t>
  </si>
  <si>
    <t>piec gazowy</t>
  </si>
  <si>
    <t>dwie pompy ciepła</t>
  </si>
  <si>
    <t>3A</t>
  </si>
  <si>
    <t>3B</t>
  </si>
  <si>
    <t>3C</t>
  </si>
  <si>
    <t>Termomodernizacja</t>
  </si>
  <si>
    <t>TAK/NIE</t>
  </si>
  <si>
    <t>Rok Budowy</t>
  </si>
  <si>
    <t>1A</t>
  </si>
  <si>
    <t>Powierzchnia Działki m2</t>
  </si>
  <si>
    <t>TAK</t>
  </si>
  <si>
    <t>NIE</t>
  </si>
  <si>
    <t>KUJAWSKA</t>
  </si>
  <si>
    <t>Pozycję wykreślono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</si>
</sst>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sz val="11"/>
      <color rgb="FF9C57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7030A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10" xfId="0" applyBorder="1"/>
    <xf numFmtId="0" fontId="0" fillId="0" borderId="10" xfId="0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33" borderId="10" xfId="0" applyFill="1" applyBorder="1" applyAlignment="1">
      <alignment horizontal="center"/>
    </xf>
    <xf numFmtId="0" fontId="14" fillId="0" borderId="10" xfId="0" applyFont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19" fillId="0" borderId="10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5" borderId="10" xfId="0" applyFill="1" applyBorder="1"/>
    <xf numFmtId="0" fontId="0" fillId="33" borderId="11" xfId="0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/>
    </xf>
    <xf numFmtId="43" fontId="14" fillId="34" borderId="10" xfId="42" applyFont="1" applyFill="1" applyBorder="1"/>
    <xf numFmtId="0" fontId="19" fillId="0" borderId="10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0" fillId="33" borderId="11" xfId="0" applyFont="1" applyFill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33" borderId="19" xfId="0" applyFill="1" applyBorder="1" applyAlignment="1">
      <alignment horizontal="center"/>
    </xf>
    <xf numFmtId="0" fontId="14" fillId="0" borderId="14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</cellXfs>
  <cellStyles count="43">
    <cellStyle name="20% - akcent 1" xfId="17" builtinId="30" customBuiltin="1"/>
    <cellStyle name="20% - akcent 2" xfId="20" builtinId="34" customBuiltin="1"/>
    <cellStyle name="20% - akcent 3" xfId="23" builtinId="38" customBuiltin="1"/>
    <cellStyle name="20% - akcent 4" xfId="26" builtinId="42" customBuiltin="1"/>
    <cellStyle name="20% - akcent 5" xfId="29" builtinId="46" customBuiltin="1"/>
    <cellStyle name="20% - akcent 6" xfId="32" builtinId="50" customBuiltin="1"/>
    <cellStyle name="40% - akcent 1" xfId="18" builtinId="31" customBuiltin="1"/>
    <cellStyle name="40% - akcent 2" xfId="21" builtinId="35" customBuiltin="1"/>
    <cellStyle name="40% - akcent 3" xfId="24" builtinId="39" customBuiltin="1"/>
    <cellStyle name="40% - akcent 4" xfId="27" builtinId="43" customBuiltin="1"/>
    <cellStyle name="40% - akcent 5" xfId="30" builtinId="47" customBuiltin="1"/>
    <cellStyle name="40% - akcent 6" xfId="33" builtinId="51" customBuiltin="1"/>
    <cellStyle name="60% - akcent 1 2" xfId="36"/>
    <cellStyle name="60% - akcent 2 2" xfId="37"/>
    <cellStyle name="60% - akcent 3 2" xfId="38"/>
    <cellStyle name="60% - akcent 4 2" xfId="39"/>
    <cellStyle name="60% - akcent 5 2" xfId="40"/>
    <cellStyle name="60% - akcent 6 2" xfId="41"/>
    <cellStyle name="Akcent 1" xfId="16" builtinId="29" customBuiltin="1"/>
    <cellStyle name="Akcent 2" xfId="19" builtinId="33" customBuiltin="1"/>
    <cellStyle name="Akcent 3" xfId="22" builtinId="37" customBuiltin="1"/>
    <cellStyle name="Akcent 4" xfId="25" builtinId="41" customBuiltin="1"/>
    <cellStyle name="Akcent 5" xfId="28" builtinId="45" customBuiltin="1"/>
    <cellStyle name="Akcent 6" xfId="31" builtinId="49" customBuiltin="1"/>
    <cellStyle name="Dane wejściowe" xfId="7" builtinId="20" customBuiltin="1"/>
    <cellStyle name="Dane wyjściowe" xfId="8" builtinId="21" customBuiltin="1"/>
    <cellStyle name="Dobre" xfId="5" builtinId="26" customBuiltin="1"/>
    <cellStyle name="Dziesiętny" xfId="42" builtinId="3"/>
    <cellStyle name="Komórka połączona" xfId="10" builtinId="24" customBuiltin="1"/>
    <cellStyle name="Komórka zaznaczona" xfId="11" builtinId="23" customBuiltin="1"/>
    <cellStyle name="Nagłówek 1" xfId="1" builtinId="16" customBuiltin="1"/>
    <cellStyle name="Nagłówek 2" xfId="2" builtinId="17" customBuiltin="1"/>
    <cellStyle name="Nagłówek 3" xfId="3" builtinId="18" customBuiltin="1"/>
    <cellStyle name="Nagłówek 4" xfId="4" builtinId="19" customBuiltin="1"/>
    <cellStyle name="Neutralne 2" xfId="35"/>
    <cellStyle name="Normalny" xfId="0" builtinId="0"/>
    <cellStyle name="Obliczenia" xfId="9" builtinId="22" customBuiltin="1"/>
    <cellStyle name="Suma" xfId="15" builtinId="25" customBuiltin="1"/>
    <cellStyle name="Tekst objaśnienia" xfId="14" builtinId="53" customBuiltin="1"/>
    <cellStyle name="Tekst ostrzeżenia" xfId="12" builtinId="11" customBuiltin="1"/>
    <cellStyle name="Tytuł 2" xfId="34"/>
    <cellStyle name="Uwaga" xfId="13" builtinId="10" customBuiltin="1"/>
    <cellStyle name="Złe" xfId="6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36"/>
  <sheetViews>
    <sheetView tabSelected="1" topLeftCell="A280" zoomScale="85" zoomScaleNormal="85" workbookViewId="0">
      <selection activeCell="E2" sqref="E2:E3"/>
    </sheetView>
  </sheetViews>
  <sheetFormatPr defaultRowHeight="15" x14ac:dyDescent="0.25"/>
  <cols>
    <col min="2" max="2" width="16.5703125" customWidth="1"/>
    <col min="4" max="4" width="9.140625" style="15"/>
    <col min="5" max="5" width="15" style="2" customWidth="1"/>
    <col min="6" max="6" width="16.7109375" style="1" customWidth="1"/>
    <col min="7" max="7" width="9.140625" style="15"/>
    <col min="8" max="8" width="18.85546875" style="15" bestFit="1" customWidth="1"/>
    <col min="9" max="9" width="9.140625" style="15"/>
  </cols>
  <sheetData>
    <row r="2" spans="1:9" x14ac:dyDescent="0.25">
      <c r="A2" s="30" t="s">
        <v>51</v>
      </c>
      <c r="B2" s="30" t="s">
        <v>52</v>
      </c>
      <c r="C2" s="30" t="s">
        <v>53</v>
      </c>
      <c r="D2" s="30" t="s">
        <v>54</v>
      </c>
      <c r="E2" s="46" t="s">
        <v>55</v>
      </c>
      <c r="F2" s="46" t="s">
        <v>56</v>
      </c>
      <c r="G2" s="44" t="s">
        <v>73</v>
      </c>
      <c r="H2" s="19" t="s">
        <v>69</v>
      </c>
      <c r="I2" s="46" t="s">
        <v>71</v>
      </c>
    </row>
    <row r="3" spans="1:9" x14ac:dyDescent="0.25">
      <c r="A3" s="30"/>
      <c r="B3" s="30"/>
      <c r="C3" s="30"/>
      <c r="D3" s="30"/>
      <c r="E3" s="46"/>
      <c r="F3" s="46"/>
      <c r="G3" s="45"/>
      <c r="H3" s="8" t="s">
        <v>70</v>
      </c>
      <c r="I3" s="46"/>
    </row>
    <row r="4" spans="1:9" ht="18.75" customHeight="1" x14ac:dyDescent="0.25">
      <c r="A4" s="32">
        <v>1</v>
      </c>
      <c r="B4" s="21" t="s">
        <v>0</v>
      </c>
      <c r="C4" s="21">
        <v>70</v>
      </c>
      <c r="D4" s="4" t="s">
        <v>1</v>
      </c>
      <c r="E4" s="2">
        <v>40.380000000000003</v>
      </c>
      <c r="F4" s="31" t="s">
        <v>57</v>
      </c>
      <c r="G4" s="34">
        <v>983</v>
      </c>
      <c r="H4" s="34" t="s">
        <v>74</v>
      </c>
      <c r="I4" s="34">
        <v>1968</v>
      </c>
    </row>
    <row r="5" spans="1:9" x14ac:dyDescent="0.25">
      <c r="A5" s="32"/>
      <c r="B5" s="21"/>
      <c r="C5" s="21"/>
      <c r="D5" s="4" t="s">
        <v>2</v>
      </c>
      <c r="E5" s="2">
        <v>20.07</v>
      </c>
      <c r="F5" s="31"/>
      <c r="G5" s="35"/>
      <c r="H5" s="35"/>
      <c r="I5" s="35"/>
    </row>
    <row r="6" spans="1:9" x14ac:dyDescent="0.25">
      <c r="A6" s="32"/>
      <c r="B6" s="21"/>
      <c r="C6" s="21"/>
      <c r="D6" s="4" t="s">
        <v>3</v>
      </c>
      <c r="E6" s="2">
        <v>37.15</v>
      </c>
      <c r="F6" s="31"/>
      <c r="G6" s="35"/>
      <c r="H6" s="35"/>
      <c r="I6" s="35"/>
    </row>
    <row r="7" spans="1:9" x14ac:dyDescent="0.25">
      <c r="A7" s="32"/>
      <c r="B7" s="21"/>
      <c r="C7" s="21"/>
      <c r="D7" s="4" t="s">
        <v>4</v>
      </c>
      <c r="E7" s="2">
        <v>20.88</v>
      </c>
      <c r="F7" s="31"/>
      <c r="G7" s="35"/>
      <c r="H7" s="35"/>
      <c r="I7" s="35"/>
    </row>
    <row r="8" spans="1:9" x14ac:dyDescent="0.25">
      <c r="A8" s="32"/>
      <c r="B8" s="21"/>
      <c r="C8" s="21"/>
      <c r="D8" s="4" t="s">
        <v>5</v>
      </c>
      <c r="E8" s="2">
        <v>43.18</v>
      </c>
      <c r="F8" s="31"/>
      <c r="G8" s="35"/>
      <c r="H8" s="35"/>
      <c r="I8" s="35"/>
    </row>
    <row r="9" spans="1:9" ht="33" customHeight="1" x14ac:dyDescent="0.25">
      <c r="A9" s="32"/>
      <c r="B9" s="21"/>
      <c r="C9" s="21"/>
      <c r="D9" s="4" t="s">
        <v>6</v>
      </c>
      <c r="E9" s="2">
        <v>41.02</v>
      </c>
      <c r="F9" s="31"/>
      <c r="G9" s="36"/>
      <c r="H9" s="36"/>
      <c r="I9" s="36"/>
    </row>
    <row r="10" spans="1:9" ht="15.75" customHeight="1" x14ac:dyDescent="0.25">
      <c r="A10" s="25"/>
      <c r="B10" s="26"/>
      <c r="C10" s="26"/>
      <c r="D10" s="26"/>
      <c r="E10" s="9">
        <f>SUM(E4:E9)</f>
        <v>202.68</v>
      </c>
      <c r="F10" s="7"/>
      <c r="G10" s="9"/>
      <c r="H10" s="9"/>
      <c r="I10" s="9"/>
    </row>
    <row r="11" spans="1:9" ht="24.75" customHeight="1" x14ac:dyDescent="0.25">
      <c r="A11" s="22">
        <v>2</v>
      </c>
      <c r="B11" s="27" t="s">
        <v>7</v>
      </c>
      <c r="C11" s="27" t="s">
        <v>8</v>
      </c>
      <c r="D11" s="5" t="s">
        <v>1</v>
      </c>
      <c r="E11" s="2">
        <v>24.28</v>
      </c>
      <c r="F11" s="31" t="s">
        <v>57</v>
      </c>
      <c r="G11" s="34">
        <v>1636</v>
      </c>
      <c r="H11" s="34" t="s">
        <v>74</v>
      </c>
      <c r="I11" s="34">
        <v>1929</v>
      </c>
    </row>
    <row r="12" spans="1:9" ht="24.75" customHeight="1" x14ac:dyDescent="0.25">
      <c r="A12" s="23"/>
      <c r="B12" s="28"/>
      <c r="C12" s="28"/>
      <c r="D12" s="5" t="s">
        <v>72</v>
      </c>
      <c r="E12" s="2">
        <v>14.37</v>
      </c>
      <c r="F12" s="31"/>
      <c r="G12" s="35"/>
      <c r="H12" s="35"/>
      <c r="I12" s="35"/>
    </row>
    <row r="13" spans="1:9" ht="24.75" customHeight="1" x14ac:dyDescent="0.25">
      <c r="A13" s="23"/>
      <c r="B13" s="28"/>
      <c r="C13" s="28"/>
      <c r="D13" s="4" t="s">
        <v>9</v>
      </c>
      <c r="E13" s="2">
        <v>26.46</v>
      </c>
      <c r="F13" s="31"/>
      <c r="G13" s="35"/>
      <c r="H13" s="35"/>
      <c r="I13" s="35"/>
    </row>
    <row r="14" spans="1:9" x14ac:dyDescent="0.25">
      <c r="A14" s="23"/>
      <c r="B14" s="28"/>
      <c r="C14" s="28"/>
      <c r="D14" s="4" t="s">
        <v>2</v>
      </c>
      <c r="E14" s="2">
        <v>26.46</v>
      </c>
      <c r="F14" s="31"/>
      <c r="G14" s="35"/>
      <c r="H14" s="35"/>
      <c r="I14" s="35"/>
    </row>
    <row r="15" spans="1:9" ht="24.75" customHeight="1" x14ac:dyDescent="0.25">
      <c r="A15" s="23"/>
      <c r="B15" s="28"/>
      <c r="C15" s="28"/>
      <c r="D15" s="4" t="s">
        <v>10</v>
      </c>
      <c r="E15" s="2">
        <v>30.04</v>
      </c>
      <c r="F15" s="31"/>
      <c r="G15" s="35"/>
      <c r="H15" s="35"/>
      <c r="I15" s="35"/>
    </row>
    <row r="16" spans="1:9" ht="24.75" customHeight="1" x14ac:dyDescent="0.25">
      <c r="A16" s="23"/>
      <c r="B16" s="28"/>
      <c r="C16" s="28"/>
      <c r="D16" s="4" t="s">
        <v>3</v>
      </c>
      <c r="E16" s="2">
        <v>50</v>
      </c>
      <c r="F16" s="31"/>
      <c r="G16" s="35"/>
      <c r="H16" s="35"/>
      <c r="I16" s="35"/>
    </row>
    <row r="17" spans="1:9" ht="24.75" customHeight="1" x14ac:dyDescent="0.25">
      <c r="A17" s="23"/>
      <c r="B17" s="28"/>
      <c r="C17" s="28"/>
      <c r="D17" s="4" t="s">
        <v>4</v>
      </c>
      <c r="E17" s="2">
        <v>27.58</v>
      </c>
      <c r="F17" s="31"/>
      <c r="G17" s="35"/>
      <c r="H17" s="35"/>
      <c r="I17" s="35"/>
    </row>
    <row r="18" spans="1:9" x14ac:dyDescent="0.25">
      <c r="A18" s="23"/>
      <c r="B18" s="29"/>
      <c r="C18" s="29"/>
      <c r="D18" s="4" t="s">
        <v>11</v>
      </c>
      <c r="E18" s="2">
        <v>53.21</v>
      </c>
      <c r="F18" s="31"/>
      <c r="G18" s="36"/>
      <c r="H18" s="36"/>
      <c r="I18" s="36"/>
    </row>
    <row r="19" spans="1:9" ht="15.75" customHeight="1" x14ac:dyDescent="0.25">
      <c r="A19" s="25"/>
      <c r="B19" s="26"/>
      <c r="C19" s="26"/>
      <c r="D19" s="26"/>
      <c r="E19" s="9">
        <f>SUM(E11:E18)</f>
        <v>252.4</v>
      </c>
      <c r="F19" s="7"/>
      <c r="G19" s="9"/>
      <c r="H19" s="9"/>
      <c r="I19" s="9"/>
    </row>
    <row r="20" spans="1:9" ht="24.75" customHeight="1" x14ac:dyDescent="0.25">
      <c r="A20" s="22">
        <v>3</v>
      </c>
      <c r="B20" s="27" t="s">
        <v>12</v>
      </c>
      <c r="C20" s="27" t="s">
        <v>2</v>
      </c>
      <c r="D20" s="4" t="s">
        <v>1</v>
      </c>
      <c r="E20" s="2">
        <v>14.52</v>
      </c>
      <c r="F20" s="31" t="s">
        <v>57</v>
      </c>
      <c r="G20" s="34">
        <v>724</v>
      </c>
      <c r="H20" s="34" t="s">
        <v>74</v>
      </c>
      <c r="I20" s="34">
        <v>1929</v>
      </c>
    </row>
    <row r="21" spans="1:9" x14ac:dyDescent="0.25">
      <c r="A21" s="23"/>
      <c r="B21" s="28"/>
      <c r="C21" s="28"/>
      <c r="D21" s="4" t="s">
        <v>9</v>
      </c>
      <c r="E21" s="2">
        <v>24.4</v>
      </c>
      <c r="F21" s="31"/>
      <c r="G21" s="35"/>
      <c r="H21" s="35"/>
      <c r="I21" s="35"/>
    </row>
    <row r="22" spans="1:9" ht="24.75" customHeight="1" x14ac:dyDescent="0.25">
      <c r="A22" s="23"/>
      <c r="B22" s="28"/>
      <c r="C22" s="28"/>
      <c r="D22" s="4" t="s">
        <v>2</v>
      </c>
      <c r="E22" s="2">
        <v>29.03</v>
      </c>
      <c r="F22" s="31"/>
      <c r="G22" s="35"/>
      <c r="H22" s="35"/>
      <c r="I22" s="35"/>
    </row>
    <row r="23" spans="1:9" ht="24.75" customHeight="1" x14ac:dyDescent="0.25">
      <c r="A23" s="23"/>
      <c r="B23" s="28"/>
      <c r="C23" s="28"/>
      <c r="D23" s="4" t="s">
        <v>10</v>
      </c>
      <c r="E23" s="2">
        <v>14.55</v>
      </c>
      <c r="F23" s="31"/>
      <c r="G23" s="35"/>
      <c r="H23" s="35"/>
      <c r="I23" s="35"/>
    </row>
    <row r="24" spans="1:9" ht="24.75" customHeight="1" x14ac:dyDescent="0.25">
      <c r="A24" s="23"/>
      <c r="B24" s="28"/>
      <c r="C24" s="28"/>
      <c r="D24" s="4" t="s">
        <v>3</v>
      </c>
      <c r="E24" s="2">
        <v>25</v>
      </c>
      <c r="F24" s="31"/>
      <c r="G24" s="35"/>
      <c r="H24" s="35"/>
      <c r="I24" s="35"/>
    </row>
    <row r="25" spans="1:9" x14ac:dyDescent="0.25">
      <c r="A25" s="23"/>
      <c r="B25" s="28"/>
      <c r="C25" s="28"/>
      <c r="D25" s="4" t="s">
        <v>4</v>
      </c>
      <c r="E25" s="2">
        <v>29.03</v>
      </c>
      <c r="F25" s="31"/>
      <c r="G25" s="35"/>
      <c r="H25" s="35"/>
      <c r="I25" s="35"/>
    </row>
    <row r="26" spans="1:9" ht="24.75" customHeight="1" x14ac:dyDescent="0.25">
      <c r="A26" s="23"/>
      <c r="B26" s="28"/>
      <c r="C26" s="28"/>
      <c r="D26" s="4">
        <v>7</v>
      </c>
      <c r="E26" s="2">
        <v>14</v>
      </c>
      <c r="F26" s="31"/>
      <c r="G26" s="35"/>
      <c r="H26" s="35"/>
      <c r="I26" s="35"/>
    </row>
    <row r="27" spans="1:9" ht="24.75" customHeight="1" x14ac:dyDescent="0.25">
      <c r="A27" s="23"/>
      <c r="B27" s="29"/>
      <c r="C27" s="29"/>
      <c r="D27" s="4" t="s">
        <v>5</v>
      </c>
      <c r="E27" s="2">
        <v>35</v>
      </c>
      <c r="F27" s="31"/>
      <c r="G27" s="36"/>
      <c r="H27" s="36"/>
      <c r="I27" s="36"/>
    </row>
    <row r="28" spans="1:9" ht="15.75" customHeight="1" x14ac:dyDescent="0.25">
      <c r="A28" s="25"/>
      <c r="B28" s="26"/>
      <c r="C28" s="26"/>
      <c r="D28" s="26"/>
      <c r="E28" s="9">
        <f>SUM(E20:E27)</f>
        <v>185.53</v>
      </c>
      <c r="F28" s="7"/>
      <c r="G28" s="9"/>
      <c r="H28" s="9"/>
      <c r="I28" s="9"/>
    </row>
    <row r="29" spans="1:9" x14ac:dyDescent="0.25">
      <c r="A29" s="22">
        <v>4</v>
      </c>
      <c r="B29" s="27" t="s">
        <v>14</v>
      </c>
      <c r="C29" s="27" t="s">
        <v>15</v>
      </c>
      <c r="D29" s="4">
        <v>1</v>
      </c>
      <c r="E29" s="2">
        <v>87.37</v>
      </c>
      <c r="F29" s="6" t="s">
        <v>58</v>
      </c>
      <c r="G29" s="34">
        <v>1564</v>
      </c>
      <c r="H29" s="34" t="s">
        <v>75</v>
      </c>
      <c r="I29" s="34">
        <v>1922</v>
      </c>
    </row>
    <row r="30" spans="1:9" ht="30" x14ac:dyDescent="0.25">
      <c r="A30" s="23"/>
      <c r="B30" s="28"/>
      <c r="C30" s="28"/>
      <c r="D30" s="4" t="s">
        <v>9</v>
      </c>
      <c r="E30" s="2">
        <v>10.69</v>
      </c>
      <c r="F30" s="6" t="s">
        <v>60</v>
      </c>
      <c r="G30" s="35"/>
      <c r="H30" s="35"/>
      <c r="I30" s="35"/>
    </row>
    <row r="31" spans="1:9" ht="30" x14ac:dyDescent="0.25">
      <c r="A31" s="23"/>
      <c r="B31" s="28"/>
      <c r="C31" s="28"/>
      <c r="D31" s="4" t="s">
        <v>2</v>
      </c>
      <c r="E31" s="2">
        <v>54.02</v>
      </c>
      <c r="F31" s="6" t="s">
        <v>60</v>
      </c>
      <c r="G31" s="35"/>
      <c r="H31" s="35"/>
      <c r="I31" s="35"/>
    </row>
    <row r="32" spans="1:9" ht="30" x14ac:dyDescent="0.25">
      <c r="A32" s="23"/>
      <c r="B32" s="28"/>
      <c r="C32" s="28"/>
      <c r="D32" s="4" t="s">
        <v>10</v>
      </c>
      <c r="E32" s="2">
        <v>62.26</v>
      </c>
      <c r="F32" s="6" t="s">
        <v>60</v>
      </c>
      <c r="G32" s="35"/>
      <c r="H32" s="35"/>
      <c r="I32" s="35"/>
    </row>
    <row r="33" spans="1:9" ht="30" x14ac:dyDescent="0.25">
      <c r="A33" s="23"/>
      <c r="B33" s="28"/>
      <c r="C33" s="28"/>
      <c r="D33" s="4" t="s">
        <v>3</v>
      </c>
      <c r="E33" s="2">
        <v>51.35</v>
      </c>
      <c r="F33" s="6" t="s">
        <v>60</v>
      </c>
      <c r="G33" s="35"/>
      <c r="H33" s="35"/>
      <c r="I33" s="35"/>
    </row>
    <row r="34" spans="1:9" ht="30" x14ac:dyDescent="0.25">
      <c r="A34" s="23"/>
      <c r="B34" s="28"/>
      <c r="C34" s="28"/>
      <c r="D34" s="4" t="s">
        <v>4</v>
      </c>
      <c r="E34" s="2">
        <v>43.23</v>
      </c>
      <c r="F34" s="6" t="s">
        <v>60</v>
      </c>
      <c r="G34" s="35"/>
      <c r="H34" s="35"/>
      <c r="I34" s="35"/>
    </row>
    <row r="35" spans="1:9" ht="30" x14ac:dyDescent="0.25">
      <c r="A35" s="23"/>
      <c r="B35" s="28"/>
      <c r="C35" s="28"/>
      <c r="D35" s="4" t="s">
        <v>16</v>
      </c>
      <c r="E35" s="2">
        <v>54.99</v>
      </c>
      <c r="F35" s="6" t="s">
        <v>60</v>
      </c>
      <c r="G35" s="35"/>
      <c r="H35" s="35"/>
      <c r="I35" s="35"/>
    </row>
    <row r="36" spans="1:9" ht="30" x14ac:dyDescent="0.25">
      <c r="A36" s="23"/>
      <c r="B36" s="28"/>
      <c r="C36" s="28"/>
      <c r="D36" s="4" t="s">
        <v>5</v>
      </c>
      <c r="E36" s="2">
        <v>40.380000000000003</v>
      </c>
      <c r="F36" s="6" t="s">
        <v>60</v>
      </c>
      <c r="G36" s="35"/>
      <c r="H36" s="35"/>
      <c r="I36" s="35"/>
    </row>
    <row r="37" spans="1:9" ht="30" x14ac:dyDescent="0.25">
      <c r="A37" s="23"/>
      <c r="B37" s="29"/>
      <c r="C37" s="29"/>
      <c r="D37" s="4" t="s">
        <v>17</v>
      </c>
      <c r="E37" s="2">
        <v>12</v>
      </c>
      <c r="F37" s="6" t="s">
        <v>59</v>
      </c>
      <c r="G37" s="36"/>
      <c r="H37" s="36"/>
      <c r="I37" s="36"/>
    </row>
    <row r="38" spans="1:9" ht="15.75" customHeight="1" x14ac:dyDescent="0.25">
      <c r="A38" s="25"/>
      <c r="B38" s="26"/>
      <c r="C38" s="26"/>
      <c r="D38" s="26"/>
      <c r="E38" s="9">
        <f>SUM(E29:E37)</f>
        <v>416.29</v>
      </c>
      <c r="F38" s="7"/>
      <c r="G38" s="9"/>
      <c r="H38" s="9"/>
      <c r="I38" s="9"/>
    </row>
    <row r="39" spans="1:9" x14ac:dyDescent="0.25">
      <c r="A39" s="22">
        <v>5</v>
      </c>
      <c r="B39" s="27" t="s">
        <v>18</v>
      </c>
      <c r="C39" s="27" t="s">
        <v>9</v>
      </c>
      <c r="D39" s="4" t="s">
        <v>1</v>
      </c>
      <c r="E39" s="2">
        <v>57.66</v>
      </c>
      <c r="F39" s="32" t="s">
        <v>61</v>
      </c>
      <c r="G39" s="34">
        <v>1236</v>
      </c>
      <c r="H39" s="34"/>
      <c r="I39" s="34">
        <v>2018</v>
      </c>
    </row>
    <row r="40" spans="1:9" x14ac:dyDescent="0.25">
      <c r="A40" s="23"/>
      <c r="B40" s="28"/>
      <c r="C40" s="28"/>
      <c r="D40" s="4" t="s">
        <v>9</v>
      </c>
      <c r="E40" s="2">
        <v>53.1</v>
      </c>
      <c r="F40" s="32"/>
      <c r="G40" s="35"/>
      <c r="H40" s="35"/>
      <c r="I40" s="35"/>
    </row>
    <row r="41" spans="1:9" x14ac:dyDescent="0.25">
      <c r="A41" s="23"/>
      <c r="B41" s="28"/>
      <c r="C41" s="28"/>
      <c r="D41" s="4" t="s">
        <v>2</v>
      </c>
      <c r="E41" s="2">
        <v>53.1</v>
      </c>
      <c r="F41" s="32"/>
      <c r="G41" s="35"/>
      <c r="H41" s="35"/>
      <c r="I41" s="35"/>
    </row>
    <row r="42" spans="1:9" x14ac:dyDescent="0.25">
      <c r="A42" s="23"/>
      <c r="B42" s="29"/>
      <c r="C42" s="29"/>
      <c r="D42" s="4" t="s">
        <v>10</v>
      </c>
      <c r="E42" s="2">
        <v>57.66</v>
      </c>
      <c r="F42" s="32"/>
      <c r="G42" s="36"/>
      <c r="H42" s="36"/>
      <c r="I42" s="36"/>
    </row>
    <row r="43" spans="1:9" ht="15.75" customHeight="1" x14ac:dyDescent="0.25">
      <c r="A43" s="25"/>
      <c r="B43" s="26"/>
      <c r="C43" s="26"/>
      <c r="D43" s="26"/>
      <c r="E43" s="9">
        <f>SUM(E39:E42)</f>
        <v>221.51999999999998</v>
      </c>
      <c r="F43" s="7"/>
      <c r="G43" s="9"/>
      <c r="H43" s="9"/>
      <c r="I43" s="9"/>
    </row>
    <row r="44" spans="1:9" x14ac:dyDescent="0.25">
      <c r="A44" s="22">
        <v>6</v>
      </c>
      <c r="B44" s="27" t="s">
        <v>18</v>
      </c>
      <c r="C44" s="27" t="s">
        <v>10</v>
      </c>
      <c r="D44" s="4" t="s">
        <v>1</v>
      </c>
      <c r="E44" s="2">
        <v>48.04</v>
      </c>
      <c r="F44" s="32" t="s">
        <v>61</v>
      </c>
      <c r="G44" s="34">
        <v>2034</v>
      </c>
      <c r="H44" s="34"/>
      <c r="I44" s="34">
        <v>2018</v>
      </c>
    </row>
    <row r="45" spans="1:9" x14ac:dyDescent="0.25">
      <c r="A45" s="23"/>
      <c r="B45" s="28"/>
      <c r="C45" s="28"/>
      <c r="D45" s="4" t="s">
        <v>2</v>
      </c>
      <c r="E45" s="2">
        <v>43.06</v>
      </c>
      <c r="F45" s="32"/>
      <c r="G45" s="35"/>
      <c r="H45" s="35"/>
      <c r="I45" s="35"/>
    </row>
    <row r="46" spans="1:9" x14ac:dyDescent="0.25">
      <c r="A46" s="23"/>
      <c r="B46" s="28"/>
      <c r="C46" s="28"/>
      <c r="D46" s="4" t="s">
        <v>10</v>
      </c>
      <c r="E46" s="2">
        <v>48.04</v>
      </c>
      <c r="F46" s="32"/>
      <c r="G46" s="35"/>
      <c r="H46" s="35"/>
      <c r="I46" s="35"/>
    </row>
    <row r="47" spans="1:9" x14ac:dyDescent="0.25">
      <c r="A47" s="23"/>
      <c r="B47" s="28"/>
      <c r="C47" s="28"/>
      <c r="D47" s="4" t="s">
        <v>3</v>
      </c>
      <c r="E47" s="2">
        <v>48.04</v>
      </c>
      <c r="F47" s="32"/>
      <c r="G47" s="35"/>
      <c r="H47" s="35"/>
      <c r="I47" s="35"/>
    </row>
    <row r="48" spans="1:9" x14ac:dyDescent="0.25">
      <c r="A48" s="23"/>
      <c r="B48" s="28"/>
      <c r="C48" s="28"/>
      <c r="D48" s="4" t="s">
        <v>4</v>
      </c>
      <c r="E48" s="2">
        <v>43.06</v>
      </c>
      <c r="F48" s="32"/>
      <c r="G48" s="35"/>
      <c r="H48" s="35"/>
      <c r="I48" s="35"/>
    </row>
    <row r="49" spans="1:9" x14ac:dyDescent="0.25">
      <c r="A49" s="23"/>
      <c r="B49" s="28"/>
      <c r="C49" s="28"/>
      <c r="D49" s="4" t="s">
        <v>16</v>
      </c>
      <c r="E49" s="2">
        <v>43.06</v>
      </c>
      <c r="F49" s="32"/>
      <c r="G49" s="35"/>
      <c r="H49" s="35"/>
      <c r="I49" s="35"/>
    </row>
    <row r="50" spans="1:9" x14ac:dyDescent="0.25">
      <c r="A50" s="23"/>
      <c r="B50" s="28"/>
      <c r="C50" s="28"/>
      <c r="D50" s="4" t="s">
        <v>5</v>
      </c>
      <c r="E50" s="2">
        <v>48.04</v>
      </c>
      <c r="F50" s="32"/>
      <c r="G50" s="35"/>
      <c r="H50" s="35"/>
      <c r="I50" s="35"/>
    </row>
    <row r="51" spans="1:9" x14ac:dyDescent="0.25">
      <c r="A51" s="23"/>
      <c r="B51" s="28"/>
      <c r="C51" s="28"/>
      <c r="D51" s="4" t="s">
        <v>6</v>
      </c>
      <c r="E51" s="2">
        <v>48.04</v>
      </c>
      <c r="F51" s="32"/>
      <c r="G51" s="35"/>
      <c r="H51" s="35"/>
      <c r="I51" s="35"/>
    </row>
    <row r="52" spans="1:9" x14ac:dyDescent="0.25">
      <c r="A52" s="23"/>
      <c r="B52" s="28"/>
      <c r="C52" s="28"/>
      <c r="D52" s="4" t="s">
        <v>19</v>
      </c>
      <c r="E52" s="2">
        <v>43.06</v>
      </c>
      <c r="F52" s="32"/>
      <c r="G52" s="35"/>
      <c r="H52" s="35"/>
      <c r="I52" s="35"/>
    </row>
    <row r="53" spans="1:9" x14ac:dyDescent="0.25">
      <c r="A53" s="23"/>
      <c r="B53" s="28"/>
      <c r="C53" s="28"/>
      <c r="D53" s="4" t="s">
        <v>20</v>
      </c>
      <c r="E53" s="2">
        <v>43.06</v>
      </c>
      <c r="F53" s="32"/>
      <c r="G53" s="35"/>
      <c r="H53" s="35"/>
      <c r="I53" s="35"/>
    </row>
    <row r="54" spans="1:9" x14ac:dyDescent="0.25">
      <c r="A54" s="23"/>
      <c r="B54" s="28"/>
      <c r="C54" s="28"/>
      <c r="D54" s="4" t="s">
        <v>21</v>
      </c>
      <c r="E54" s="2">
        <v>48.04</v>
      </c>
      <c r="F54" s="32"/>
      <c r="G54" s="35"/>
      <c r="H54" s="35"/>
      <c r="I54" s="35"/>
    </row>
    <row r="55" spans="1:9" x14ac:dyDescent="0.25">
      <c r="A55" s="23"/>
      <c r="B55" s="28"/>
      <c r="C55" s="28"/>
      <c r="D55" s="4" t="s">
        <v>22</v>
      </c>
      <c r="E55" s="2">
        <v>48.04</v>
      </c>
      <c r="F55" s="32"/>
      <c r="G55" s="35"/>
      <c r="H55" s="35"/>
      <c r="I55" s="35"/>
    </row>
    <row r="56" spans="1:9" x14ac:dyDescent="0.25">
      <c r="A56" s="23"/>
      <c r="B56" s="28"/>
      <c r="C56" s="28"/>
      <c r="D56" s="4" t="s">
        <v>15</v>
      </c>
      <c r="E56" s="2">
        <v>43.06</v>
      </c>
      <c r="F56" s="32"/>
      <c r="G56" s="35"/>
      <c r="H56" s="35"/>
      <c r="I56" s="35"/>
    </row>
    <row r="57" spans="1:9" x14ac:dyDescent="0.25">
      <c r="A57" s="23"/>
      <c r="B57" s="28"/>
      <c r="C57" s="28"/>
      <c r="D57" s="4" t="s">
        <v>23</v>
      </c>
      <c r="E57" s="2">
        <v>43.06</v>
      </c>
      <c r="F57" s="32"/>
      <c r="G57" s="35"/>
      <c r="H57" s="35"/>
      <c r="I57" s="35"/>
    </row>
    <row r="58" spans="1:9" x14ac:dyDescent="0.25">
      <c r="A58" s="23"/>
      <c r="B58" s="29"/>
      <c r="C58" s="29"/>
      <c r="D58" s="4" t="s">
        <v>24</v>
      </c>
      <c r="E58" s="2">
        <v>48.04</v>
      </c>
      <c r="F58" s="32"/>
      <c r="G58" s="36"/>
      <c r="H58" s="36"/>
      <c r="I58" s="36"/>
    </row>
    <row r="59" spans="1:9" ht="15.75" customHeight="1" x14ac:dyDescent="0.25">
      <c r="A59" s="25"/>
      <c r="B59" s="26"/>
      <c r="C59" s="26"/>
      <c r="D59" s="26"/>
      <c r="E59" s="9">
        <f>SUM(E44:E58)</f>
        <v>685.74</v>
      </c>
      <c r="F59" s="7"/>
      <c r="G59" s="9"/>
      <c r="H59" s="9"/>
      <c r="I59" s="9"/>
    </row>
    <row r="60" spans="1:9" ht="27" customHeight="1" x14ac:dyDescent="0.25">
      <c r="A60" s="22">
        <v>7</v>
      </c>
      <c r="B60" s="27" t="s">
        <v>25</v>
      </c>
      <c r="C60" s="27" t="s">
        <v>2</v>
      </c>
      <c r="D60" s="4">
        <v>2</v>
      </c>
      <c r="E60" s="2">
        <v>41</v>
      </c>
      <c r="F60" s="31" t="s">
        <v>62</v>
      </c>
      <c r="G60" s="34">
        <v>900</v>
      </c>
      <c r="H60" s="34" t="s">
        <v>74</v>
      </c>
      <c r="I60" s="34">
        <v>1913</v>
      </c>
    </row>
    <row r="61" spans="1:9" x14ac:dyDescent="0.25">
      <c r="A61" s="23"/>
      <c r="B61" s="28"/>
      <c r="C61" s="28"/>
      <c r="D61" s="4" t="s">
        <v>10</v>
      </c>
      <c r="E61" s="2">
        <v>46</v>
      </c>
      <c r="F61" s="31"/>
      <c r="G61" s="35"/>
      <c r="H61" s="35"/>
      <c r="I61" s="35"/>
    </row>
    <row r="62" spans="1:9" x14ac:dyDescent="0.25">
      <c r="A62" s="23"/>
      <c r="B62" s="28"/>
      <c r="C62" s="28"/>
      <c r="D62" s="4" t="s">
        <v>3</v>
      </c>
      <c r="E62" s="2">
        <v>57.51</v>
      </c>
      <c r="F62" s="31"/>
      <c r="G62" s="35"/>
      <c r="H62" s="35"/>
      <c r="I62" s="35"/>
    </row>
    <row r="63" spans="1:9" x14ac:dyDescent="0.25">
      <c r="A63" s="23"/>
      <c r="B63" s="28"/>
      <c r="C63" s="28"/>
      <c r="D63" s="4" t="s">
        <v>4</v>
      </c>
      <c r="E63" s="2">
        <v>65.17</v>
      </c>
      <c r="F63" s="31"/>
      <c r="G63" s="35"/>
      <c r="H63" s="35"/>
      <c r="I63" s="35"/>
    </row>
    <row r="64" spans="1:9" x14ac:dyDescent="0.25">
      <c r="A64" s="23"/>
      <c r="B64" s="28"/>
      <c r="C64" s="28"/>
      <c r="D64" s="4" t="s">
        <v>16</v>
      </c>
      <c r="E64" s="2">
        <v>48</v>
      </c>
      <c r="F64" s="31"/>
      <c r="G64" s="35"/>
      <c r="H64" s="35"/>
      <c r="I64" s="35"/>
    </row>
    <row r="65" spans="1:9" x14ac:dyDescent="0.25">
      <c r="A65" s="23"/>
      <c r="B65" s="28"/>
      <c r="C65" s="28"/>
      <c r="D65" s="4">
        <v>8</v>
      </c>
      <c r="E65" s="2">
        <v>49.07</v>
      </c>
      <c r="F65" s="31"/>
      <c r="G65" s="35"/>
      <c r="H65" s="35"/>
      <c r="I65" s="35"/>
    </row>
    <row r="66" spans="1:9" x14ac:dyDescent="0.25">
      <c r="A66" s="23"/>
      <c r="B66" s="28"/>
      <c r="C66" s="28"/>
      <c r="D66" s="4" t="s">
        <v>6</v>
      </c>
      <c r="E66" s="2">
        <v>67.83</v>
      </c>
      <c r="F66" s="31"/>
      <c r="G66" s="35"/>
      <c r="H66" s="35"/>
      <c r="I66" s="35"/>
    </row>
    <row r="67" spans="1:9" x14ac:dyDescent="0.25">
      <c r="A67" s="23"/>
      <c r="B67" s="28"/>
      <c r="C67" s="28"/>
      <c r="D67" s="4" t="s">
        <v>20</v>
      </c>
      <c r="E67" s="2">
        <v>44</v>
      </c>
      <c r="F67" s="31"/>
      <c r="G67" s="35"/>
      <c r="H67" s="35"/>
      <c r="I67" s="35"/>
    </row>
    <row r="68" spans="1:9" x14ac:dyDescent="0.25">
      <c r="A68" s="23"/>
      <c r="B68" s="28"/>
      <c r="C68" s="28"/>
      <c r="D68" s="4" t="s">
        <v>21</v>
      </c>
      <c r="E68" s="2">
        <v>39</v>
      </c>
      <c r="F68" s="31"/>
      <c r="G68" s="35"/>
      <c r="H68" s="35"/>
      <c r="I68" s="35"/>
    </row>
    <row r="69" spans="1:9" ht="15" customHeight="1" x14ac:dyDescent="0.25">
      <c r="A69" s="23"/>
      <c r="B69" s="28"/>
      <c r="C69" s="28"/>
      <c r="D69" s="4" t="s">
        <v>22</v>
      </c>
      <c r="E69" s="2">
        <v>34.21</v>
      </c>
      <c r="F69" s="31"/>
      <c r="G69" s="35"/>
      <c r="H69" s="35"/>
      <c r="I69" s="35"/>
    </row>
    <row r="70" spans="1:9" ht="27" customHeight="1" x14ac:dyDescent="0.25">
      <c r="A70" s="23"/>
      <c r="B70" s="28"/>
      <c r="C70" s="28"/>
      <c r="D70" s="4" t="s">
        <v>15</v>
      </c>
      <c r="E70" s="2">
        <v>39.97</v>
      </c>
      <c r="F70" s="31"/>
      <c r="G70" s="35"/>
      <c r="H70" s="35"/>
      <c r="I70" s="35"/>
    </row>
    <row r="71" spans="1:9" x14ac:dyDescent="0.25">
      <c r="A71" s="23"/>
      <c r="B71" s="28"/>
      <c r="C71" s="28"/>
      <c r="D71" s="4" t="s">
        <v>23</v>
      </c>
      <c r="E71" s="2">
        <v>39.97</v>
      </c>
      <c r="F71" s="31"/>
      <c r="G71" s="35"/>
      <c r="H71" s="35"/>
      <c r="I71" s="35"/>
    </row>
    <row r="72" spans="1:9" x14ac:dyDescent="0.25">
      <c r="A72" s="23"/>
      <c r="B72" s="28"/>
      <c r="C72" s="28"/>
      <c r="D72" s="4">
        <v>17</v>
      </c>
      <c r="E72" s="2">
        <v>32.86</v>
      </c>
      <c r="F72" s="31"/>
      <c r="G72" s="35"/>
      <c r="H72" s="35"/>
      <c r="I72" s="35"/>
    </row>
    <row r="73" spans="1:9" x14ac:dyDescent="0.25">
      <c r="A73" s="23"/>
      <c r="B73" s="29"/>
      <c r="C73" s="29"/>
      <c r="D73" s="4">
        <v>18</v>
      </c>
      <c r="E73" s="2">
        <v>16</v>
      </c>
      <c r="F73" s="31"/>
      <c r="G73" s="36"/>
      <c r="H73" s="36"/>
      <c r="I73" s="36"/>
    </row>
    <row r="74" spans="1:9" ht="15.75" customHeight="1" x14ac:dyDescent="0.25">
      <c r="A74" s="25"/>
      <c r="B74" s="26"/>
      <c r="C74" s="26"/>
      <c r="D74" s="26"/>
      <c r="E74" s="9">
        <f>SUM(E60:E73)</f>
        <v>620.59</v>
      </c>
      <c r="F74" s="7"/>
      <c r="G74" s="9"/>
      <c r="H74" s="9"/>
      <c r="I74" s="9"/>
    </row>
    <row r="75" spans="1:9" ht="15" customHeight="1" x14ac:dyDescent="0.25">
      <c r="A75" s="22">
        <v>8</v>
      </c>
      <c r="B75" s="27" t="s">
        <v>26</v>
      </c>
      <c r="C75" s="27" t="s">
        <v>66</v>
      </c>
      <c r="D75" s="4">
        <v>1</v>
      </c>
      <c r="E75" s="2">
        <v>48.5</v>
      </c>
      <c r="F75" s="10" t="s">
        <v>64</v>
      </c>
      <c r="G75" s="34">
        <v>1017.33</v>
      </c>
      <c r="H75" s="34" t="s">
        <v>74</v>
      </c>
      <c r="I75" s="34">
        <v>1907</v>
      </c>
    </row>
    <row r="76" spans="1:9" x14ac:dyDescent="0.25">
      <c r="A76" s="23"/>
      <c r="B76" s="28"/>
      <c r="C76" s="28"/>
      <c r="D76" s="4">
        <v>2</v>
      </c>
      <c r="E76" s="2">
        <v>51</v>
      </c>
      <c r="F76" s="10" t="s">
        <v>64</v>
      </c>
      <c r="G76" s="36"/>
      <c r="H76" s="36"/>
      <c r="I76" s="36"/>
    </row>
    <row r="77" spans="1:9" ht="15.75" customHeight="1" x14ac:dyDescent="0.25">
      <c r="A77" s="25"/>
      <c r="B77" s="26"/>
      <c r="C77" s="26"/>
      <c r="D77" s="26"/>
      <c r="E77" s="9">
        <f>SUM(E75:E76)</f>
        <v>99.5</v>
      </c>
      <c r="F77" s="7"/>
      <c r="G77" s="9"/>
      <c r="H77" s="9"/>
      <c r="I77" s="9"/>
    </row>
    <row r="78" spans="1:9" x14ac:dyDescent="0.25">
      <c r="A78" s="22">
        <v>9</v>
      </c>
      <c r="B78" s="27" t="s">
        <v>26</v>
      </c>
      <c r="C78" s="27" t="s">
        <v>67</v>
      </c>
      <c r="D78" s="4">
        <v>1</v>
      </c>
      <c r="E78" s="2">
        <v>67.790000000000006</v>
      </c>
      <c r="F78" s="10" t="s">
        <v>64</v>
      </c>
      <c r="G78" s="34">
        <v>1017.33</v>
      </c>
      <c r="H78" s="34" t="s">
        <v>74</v>
      </c>
      <c r="I78" s="34">
        <v>1907</v>
      </c>
    </row>
    <row r="79" spans="1:9" x14ac:dyDescent="0.25">
      <c r="A79" s="23"/>
      <c r="B79" s="28"/>
      <c r="C79" s="28"/>
      <c r="D79" s="4">
        <v>2</v>
      </c>
      <c r="E79" s="2">
        <v>68.5</v>
      </c>
      <c r="F79" s="10" t="s">
        <v>64</v>
      </c>
      <c r="G79" s="36"/>
      <c r="H79" s="36"/>
      <c r="I79" s="36"/>
    </row>
    <row r="80" spans="1:9" x14ac:dyDescent="0.25">
      <c r="A80" s="25"/>
      <c r="B80" s="26"/>
      <c r="C80" s="26"/>
      <c r="D80" s="26"/>
      <c r="E80" s="9">
        <f>SUM(E78:E79)</f>
        <v>136.29000000000002</v>
      </c>
      <c r="F80" s="7"/>
      <c r="G80" s="9"/>
      <c r="H80" s="9"/>
      <c r="I80" s="9"/>
    </row>
    <row r="81" spans="1:9" x14ac:dyDescent="0.25">
      <c r="A81" s="22">
        <v>10</v>
      </c>
      <c r="B81" s="21" t="s">
        <v>26</v>
      </c>
      <c r="C81" s="21" t="s">
        <v>68</v>
      </c>
      <c r="D81" s="4">
        <v>1</v>
      </c>
      <c r="E81" s="2">
        <v>38.81</v>
      </c>
      <c r="F81" s="12"/>
      <c r="G81" s="34">
        <v>1017.34</v>
      </c>
      <c r="H81" s="34" t="s">
        <v>74</v>
      </c>
      <c r="I81" s="34">
        <v>1907</v>
      </c>
    </row>
    <row r="82" spans="1:9" x14ac:dyDescent="0.25">
      <c r="A82" s="23"/>
      <c r="B82" s="21"/>
      <c r="C82" s="21"/>
      <c r="D82" s="4">
        <v>2</v>
      </c>
      <c r="E82" s="2">
        <v>43.69</v>
      </c>
      <c r="F82" s="12"/>
      <c r="G82" s="35"/>
      <c r="H82" s="35"/>
      <c r="I82" s="35"/>
    </row>
    <row r="83" spans="1:9" x14ac:dyDescent="0.25">
      <c r="A83" s="23"/>
      <c r="B83" s="21"/>
      <c r="C83" s="21"/>
      <c r="D83" s="4">
        <v>3</v>
      </c>
      <c r="E83" s="2">
        <v>45.64</v>
      </c>
      <c r="F83" s="12"/>
      <c r="G83" s="35"/>
      <c r="H83" s="35"/>
      <c r="I83" s="35"/>
    </row>
    <row r="84" spans="1:9" x14ac:dyDescent="0.25">
      <c r="A84" s="24"/>
      <c r="B84" s="21"/>
      <c r="C84" s="21"/>
      <c r="D84" s="4">
        <v>4</v>
      </c>
      <c r="E84" s="2">
        <v>45.9</v>
      </c>
      <c r="F84" s="11"/>
      <c r="G84" s="36"/>
      <c r="H84" s="36"/>
      <c r="I84" s="36"/>
    </row>
    <row r="85" spans="1:9" ht="15.75" customHeight="1" x14ac:dyDescent="0.25">
      <c r="A85" s="25"/>
      <c r="B85" s="26"/>
      <c r="C85" s="26"/>
      <c r="D85" s="26"/>
      <c r="E85" s="9">
        <f>SUM(E81:E84)</f>
        <v>174.04</v>
      </c>
      <c r="F85" s="7"/>
      <c r="G85" s="9"/>
      <c r="H85" s="9"/>
      <c r="I85" s="9"/>
    </row>
    <row r="86" spans="1:9" x14ac:dyDescent="0.25">
      <c r="A86" s="22">
        <v>11</v>
      </c>
      <c r="B86" s="27" t="s">
        <v>27</v>
      </c>
      <c r="C86" s="27" t="s">
        <v>28</v>
      </c>
      <c r="D86" s="4" t="s">
        <v>1</v>
      </c>
      <c r="E86" s="2">
        <v>48.04</v>
      </c>
      <c r="F86" s="34" t="s">
        <v>61</v>
      </c>
      <c r="G86" s="34">
        <v>1888</v>
      </c>
      <c r="H86" s="34"/>
      <c r="I86" s="34">
        <v>2018</v>
      </c>
    </row>
    <row r="87" spans="1:9" x14ac:dyDescent="0.25">
      <c r="A87" s="23"/>
      <c r="B87" s="28"/>
      <c r="C87" s="28"/>
      <c r="D87" s="4" t="s">
        <v>9</v>
      </c>
      <c r="E87" s="2">
        <v>43.06</v>
      </c>
      <c r="F87" s="35"/>
      <c r="G87" s="35"/>
      <c r="H87" s="35"/>
      <c r="I87" s="35"/>
    </row>
    <row r="88" spans="1:9" x14ac:dyDescent="0.25">
      <c r="A88" s="23"/>
      <c r="B88" s="28"/>
      <c r="C88" s="28"/>
      <c r="D88" s="4" t="s">
        <v>2</v>
      </c>
      <c r="E88" s="2">
        <v>43.06</v>
      </c>
      <c r="F88" s="35"/>
      <c r="G88" s="35"/>
      <c r="H88" s="35"/>
      <c r="I88" s="35"/>
    </row>
    <row r="89" spans="1:9" x14ac:dyDescent="0.25">
      <c r="A89" s="23"/>
      <c r="B89" s="28"/>
      <c r="C89" s="28"/>
      <c r="D89" s="4" t="s">
        <v>10</v>
      </c>
      <c r="E89" s="2">
        <v>48.04</v>
      </c>
      <c r="F89" s="35"/>
      <c r="G89" s="35"/>
      <c r="H89" s="35"/>
      <c r="I89" s="35"/>
    </row>
    <row r="90" spans="1:9" x14ac:dyDescent="0.25">
      <c r="A90" s="23"/>
      <c r="B90" s="28"/>
      <c r="C90" s="28"/>
      <c r="D90" s="4" t="s">
        <v>3</v>
      </c>
      <c r="E90" s="2">
        <v>48.04</v>
      </c>
      <c r="F90" s="35"/>
      <c r="G90" s="35"/>
      <c r="H90" s="35"/>
      <c r="I90" s="35"/>
    </row>
    <row r="91" spans="1:9" x14ac:dyDescent="0.25">
      <c r="A91" s="23"/>
      <c r="B91" s="28"/>
      <c r="C91" s="28"/>
      <c r="D91" s="4" t="s">
        <v>4</v>
      </c>
      <c r="E91" s="2">
        <v>43.06</v>
      </c>
      <c r="F91" s="35"/>
      <c r="G91" s="35"/>
      <c r="H91" s="35"/>
      <c r="I91" s="35"/>
    </row>
    <row r="92" spans="1:9" x14ac:dyDescent="0.25">
      <c r="A92" s="23"/>
      <c r="B92" s="28"/>
      <c r="C92" s="28"/>
      <c r="D92" s="4" t="s">
        <v>16</v>
      </c>
      <c r="E92" s="2">
        <v>43.06</v>
      </c>
      <c r="F92" s="35"/>
      <c r="G92" s="35"/>
      <c r="H92" s="35"/>
      <c r="I92" s="35"/>
    </row>
    <row r="93" spans="1:9" x14ac:dyDescent="0.25">
      <c r="A93" s="23"/>
      <c r="B93" s="28"/>
      <c r="C93" s="28"/>
      <c r="D93" s="4" t="s">
        <v>5</v>
      </c>
      <c r="E93" s="2">
        <v>48.04</v>
      </c>
      <c r="F93" s="35"/>
      <c r="G93" s="35"/>
      <c r="H93" s="35"/>
      <c r="I93" s="35"/>
    </row>
    <row r="94" spans="1:9" x14ac:dyDescent="0.25">
      <c r="A94" s="23"/>
      <c r="B94" s="28"/>
      <c r="C94" s="28"/>
      <c r="D94" s="4" t="s">
        <v>6</v>
      </c>
      <c r="E94" s="2">
        <v>43.06</v>
      </c>
      <c r="F94" s="35"/>
      <c r="G94" s="35"/>
      <c r="H94" s="35"/>
      <c r="I94" s="35"/>
    </row>
    <row r="95" spans="1:9" x14ac:dyDescent="0.25">
      <c r="A95" s="23"/>
      <c r="B95" s="28"/>
      <c r="C95" s="28"/>
      <c r="D95" s="4" t="s">
        <v>19</v>
      </c>
      <c r="E95" s="2">
        <v>48.04</v>
      </c>
      <c r="F95" s="35"/>
      <c r="G95" s="35"/>
      <c r="H95" s="35"/>
      <c r="I95" s="35"/>
    </row>
    <row r="96" spans="1:9" x14ac:dyDescent="0.25">
      <c r="A96" s="23"/>
      <c r="B96" s="28"/>
      <c r="C96" s="28"/>
      <c r="D96" s="4" t="s">
        <v>20</v>
      </c>
      <c r="E96" s="2">
        <v>48.04</v>
      </c>
      <c r="F96" s="35"/>
      <c r="G96" s="35"/>
      <c r="H96" s="35"/>
      <c r="I96" s="35"/>
    </row>
    <row r="97" spans="1:9" x14ac:dyDescent="0.25">
      <c r="A97" s="23"/>
      <c r="B97" s="28"/>
      <c r="C97" s="28"/>
      <c r="D97" s="4" t="s">
        <v>21</v>
      </c>
      <c r="E97" s="2">
        <v>43.06</v>
      </c>
      <c r="F97" s="35"/>
      <c r="G97" s="35"/>
      <c r="H97" s="35"/>
      <c r="I97" s="35"/>
    </row>
    <row r="98" spans="1:9" x14ac:dyDescent="0.25">
      <c r="A98" s="23"/>
      <c r="B98" s="28"/>
      <c r="C98" s="28"/>
      <c r="D98" s="4" t="s">
        <v>22</v>
      </c>
      <c r="E98" s="2">
        <v>43.06</v>
      </c>
      <c r="F98" s="35"/>
      <c r="G98" s="35"/>
      <c r="H98" s="35"/>
      <c r="I98" s="35"/>
    </row>
    <row r="99" spans="1:9" x14ac:dyDescent="0.25">
      <c r="A99" s="23"/>
      <c r="B99" s="28"/>
      <c r="C99" s="28"/>
      <c r="D99" s="4" t="s">
        <v>15</v>
      </c>
      <c r="E99" s="2">
        <v>48.04</v>
      </c>
      <c r="F99" s="35"/>
      <c r="G99" s="35"/>
      <c r="H99" s="35"/>
      <c r="I99" s="35"/>
    </row>
    <row r="100" spans="1:9" x14ac:dyDescent="0.25">
      <c r="A100" s="23"/>
      <c r="B100" s="28"/>
      <c r="C100" s="28"/>
      <c r="D100" s="4" t="s">
        <v>23</v>
      </c>
      <c r="E100" s="2">
        <v>48.04</v>
      </c>
      <c r="F100" s="35"/>
      <c r="G100" s="35"/>
      <c r="H100" s="35"/>
      <c r="I100" s="35"/>
    </row>
    <row r="101" spans="1:9" x14ac:dyDescent="0.25">
      <c r="A101" s="23"/>
      <c r="B101" s="28"/>
      <c r="C101" s="28"/>
      <c r="D101" s="4" t="s">
        <v>24</v>
      </c>
      <c r="E101" s="2">
        <v>43.06</v>
      </c>
      <c r="F101" s="35"/>
      <c r="G101" s="35"/>
      <c r="H101" s="35"/>
      <c r="I101" s="35"/>
    </row>
    <row r="102" spans="1:9" x14ac:dyDescent="0.25">
      <c r="A102" s="23"/>
      <c r="B102" s="28"/>
      <c r="C102" s="28"/>
      <c r="D102" s="4" t="s">
        <v>13</v>
      </c>
      <c r="E102" s="2">
        <v>43.06</v>
      </c>
      <c r="F102" s="35"/>
      <c r="G102" s="35"/>
      <c r="H102" s="35"/>
      <c r="I102" s="35"/>
    </row>
    <row r="103" spans="1:9" x14ac:dyDescent="0.25">
      <c r="A103" s="23"/>
      <c r="B103" s="29"/>
      <c r="C103" s="29"/>
      <c r="D103" s="4" t="s">
        <v>29</v>
      </c>
      <c r="E103" s="2">
        <v>48.04</v>
      </c>
      <c r="F103" s="36"/>
      <c r="G103" s="36"/>
      <c r="H103" s="36"/>
      <c r="I103" s="36"/>
    </row>
    <row r="104" spans="1:9" ht="15.75" customHeight="1" x14ac:dyDescent="0.25">
      <c r="A104" s="25"/>
      <c r="B104" s="26"/>
      <c r="C104" s="26"/>
      <c r="D104" s="26"/>
      <c r="E104" s="9">
        <f>SUM(E86:E103)</f>
        <v>819.89999999999986</v>
      </c>
      <c r="F104" s="7"/>
      <c r="G104" s="9"/>
      <c r="H104" s="9"/>
      <c r="I104" s="9"/>
    </row>
    <row r="105" spans="1:9" ht="30" x14ac:dyDescent="0.25">
      <c r="A105" s="22">
        <v>12</v>
      </c>
      <c r="B105" s="27" t="s">
        <v>30</v>
      </c>
      <c r="C105" s="27" t="s">
        <v>29</v>
      </c>
      <c r="D105" s="4" t="s">
        <v>1</v>
      </c>
      <c r="E105" s="2">
        <v>31.71</v>
      </c>
      <c r="F105" s="6" t="s">
        <v>63</v>
      </c>
      <c r="G105" s="34">
        <v>1341</v>
      </c>
      <c r="H105" s="34" t="s">
        <v>75</v>
      </c>
      <c r="I105" s="34">
        <v>1929</v>
      </c>
    </row>
    <row r="106" spans="1:9" ht="30" x14ac:dyDescent="0.25">
      <c r="A106" s="23"/>
      <c r="B106" s="28"/>
      <c r="C106" s="28"/>
      <c r="D106" s="4" t="s">
        <v>9</v>
      </c>
      <c r="E106" s="2">
        <v>30.94</v>
      </c>
      <c r="F106" s="6" t="s">
        <v>63</v>
      </c>
      <c r="G106" s="35"/>
      <c r="H106" s="35"/>
      <c r="I106" s="35"/>
    </row>
    <row r="107" spans="1:9" ht="30" x14ac:dyDescent="0.25">
      <c r="A107" s="23"/>
      <c r="B107" s="28"/>
      <c r="C107" s="28"/>
      <c r="D107" s="4" t="s">
        <v>2</v>
      </c>
      <c r="E107" s="2">
        <v>31.88</v>
      </c>
      <c r="F107" s="6" t="s">
        <v>63</v>
      </c>
      <c r="G107" s="35"/>
      <c r="H107" s="35"/>
      <c r="I107" s="35"/>
    </row>
    <row r="108" spans="1:9" ht="30" x14ac:dyDescent="0.25">
      <c r="A108" s="23"/>
      <c r="B108" s="28"/>
      <c r="C108" s="28"/>
      <c r="D108" s="4" t="s">
        <v>10</v>
      </c>
      <c r="E108" s="2">
        <v>31.71</v>
      </c>
      <c r="F108" s="6" t="s">
        <v>63</v>
      </c>
      <c r="G108" s="35"/>
      <c r="H108" s="35"/>
      <c r="I108" s="35"/>
    </row>
    <row r="109" spans="1:9" ht="30" x14ac:dyDescent="0.25">
      <c r="A109" s="23"/>
      <c r="B109" s="28"/>
      <c r="C109" s="28"/>
      <c r="D109" s="4" t="s">
        <v>3</v>
      </c>
      <c r="E109" s="2">
        <v>31.75</v>
      </c>
      <c r="F109" s="6" t="s">
        <v>63</v>
      </c>
      <c r="G109" s="35"/>
      <c r="H109" s="35"/>
      <c r="I109" s="35"/>
    </row>
    <row r="110" spans="1:9" ht="30" x14ac:dyDescent="0.25">
      <c r="A110" s="23"/>
      <c r="B110" s="28"/>
      <c r="C110" s="28"/>
      <c r="D110" s="4" t="s">
        <v>4</v>
      </c>
      <c r="E110" s="2">
        <v>31.93</v>
      </c>
      <c r="F110" s="6" t="s">
        <v>63</v>
      </c>
      <c r="G110" s="35"/>
      <c r="H110" s="35"/>
      <c r="I110" s="35"/>
    </row>
    <row r="111" spans="1:9" ht="30" x14ac:dyDescent="0.25">
      <c r="A111" s="23"/>
      <c r="B111" s="28"/>
      <c r="C111" s="28"/>
      <c r="D111" s="4" t="s">
        <v>16</v>
      </c>
      <c r="E111" s="2">
        <v>31.56</v>
      </c>
      <c r="F111" s="6" t="s">
        <v>63</v>
      </c>
      <c r="G111" s="35"/>
      <c r="H111" s="35"/>
      <c r="I111" s="35"/>
    </row>
    <row r="112" spans="1:9" ht="30" x14ac:dyDescent="0.25">
      <c r="A112" s="23"/>
      <c r="B112" s="28"/>
      <c r="C112" s="28"/>
      <c r="D112" s="4" t="s">
        <v>5</v>
      </c>
      <c r="E112" s="2">
        <v>31.89</v>
      </c>
      <c r="F112" s="6" t="s">
        <v>63</v>
      </c>
      <c r="G112" s="35"/>
      <c r="H112" s="35"/>
      <c r="I112" s="35"/>
    </row>
    <row r="113" spans="1:9" ht="30" x14ac:dyDescent="0.25">
      <c r="A113" s="23"/>
      <c r="B113" s="28"/>
      <c r="C113" s="28"/>
      <c r="D113" s="4" t="s">
        <v>6</v>
      </c>
      <c r="E113" s="2">
        <v>28.3</v>
      </c>
      <c r="F113" s="6" t="s">
        <v>63</v>
      </c>
      <c r="G113" s="35"/>
      <c r="H113" s="35"/>
      <c r="I113" s="35"/>
    </row>
    <row r="114" spans="1:9" ht="30" x14ac:dyDescent="0.25">
      <c r="A114" s="23"/>
      <c r="B114" s="29"/>
      <c r="C114" s="29"/>
      <c r="D114" s="4" t="s">
        <v>19</v>
      </c>
      <c r="E114" s="2">
        <v>28.3</v>
      </c>
      <c r="F114" s="6" t="s">
        <v>63</v>
      </c>
      <c r="G114" s="36"/>
      <c r="H114" s="36"/>
      <c r="I114" s="36"/>
    </row>
    <row r="115" spans="1:9" ht="15.75" customHeight="1" x14ac:dyDescent="0.25">
      <c r="A115" s="33" t="s">
        <v>76</v>
      </c>
      <c r="B115" s="26"/>
      <c r="C115" s="26"/>
      <c r="D115" s="26"/>
      <c r="E115" s="9">
        <f>SUM(E105:E114)</f>
        <v>309.97000000000003</v>
      </c>
      <c r="F115" s="7"/>
      <c r="G115" s="9"/>
      <c r="H115" s="9"/>
      <c r="I115" s="9"/>
    </row>
    <row r="116" spans="1:9" ht="30" x14ac:dyDescent="0.25">
      <c r="A116" s="22">
        <v>13</v>
      </c>
      <c r="B116" s="27" t="s">
        <v>31</v>
      </c>
      <c r="C116" s="27" t="s">
        <v>3</v>
      </c>
      <c r="D116" s="4" t="s">
        <v>1</v>
      </c>
      <c r="E116" s="2">
        <v>59.26</v>
      </c>
      <c r="F116" s="6" t="s">
        <v>63</v>
      </c>
      <c r="G116" s="34">
        <v>1343</v>
      </c>
      <c r="H116" s="34" t="s">
        <v>74</v>
      </c>
      <c r="I116" s="34">
        <v>1934</v>
      </c>
    </row>
    <row r="117" spans="1:9" ht="30" x14ac:dyDescent="0.25">
      <c r="A117" s="23"/>
      <c r="B117" s="28"/>
      <c r="C117" s="28"/>
      <c r="D117" s="4" t="s">
        <v>9</v>
      </c>
      <c r="E117" s="2">
        <v>21.5</v>
      </c>
      <c r="F117" s="6" t="s">
        <v>63</v>
      </c>
      <c r="G117" s="35"/>
      <c r="H117" s="35"/>
      <c r="I117" s="35"/>
    </row>
    <row r="118" spans="1:9" ht="30" x14ac:dyDescent="0.25">
      <c r="A118" s="23"/>
      <c r="B118" s="28"/>
      <c r="C118" s="28"/>
      <c r="D118" s="4" t="s">
        <v>2</v>
      </c>
      <c r="E118" s="2">
        <v>41.92</v>
      </c>
      <c r="F118" s="6" t="s">
        <v>63</v>
      </c>
      <c r="G118" s="35"/>
      <c r="H118" s="35"/>
      <c r="I118" s="35"/>
    </row>
    <row r="119" spans="1:9" ht="30" x14ac:dyDescent="0.25">
      <c r="A119" s="23"/>
      <c r="B119" s="28"/>
      <c r="C119" s="28"/>
      <c r="D119" s="4" t="s">
        <v>3</v>
      </c>
      <c r="E119" s="2">
        <v>39.32</v>
      </c>
      <c r="F119" s="6" t="s">
        <v>63</v>
      </c>
      <c r="G119" s="36"/>
      <c r="H119" s="36"/>
      <c r="I119" s="36"/>
    </row>
    <row r="120" spans="1:9" ht="15.75" customHeight="1" x14ac:dyDescent="0.25">
      <c r="A120" s="25"/>
      <c r="B120" s="26"/>
      <c r="C120" s="26"/>
      <c r="D120" s="26"/>
      <c r="E120" s="9">
        <f>SUM(E116:E119)</f>
        <v>162</v>
      </c>
      <c r="F120" s="7"/>
      <c r="G120" s="9"/>
      <c r="H120" s="9"/>
      <c r="I120" s="9"/>
    </row>
    <row r="121" spans="1:9" x14ac:dyDescent="0.25">
      <c r="A121" s="23">
        <v>14</v>
      </c>
      <c r="B121" s="27" t="s">
        <v>32</v>
      </c>
      <c r="C121" s="27" t="s">
        <v>24</v>
      </c>
      <c r="D121" s="4" t="s">
        <v>1</v>
      </c>
      <c r="E121" s="2">
        <v>47.71</v>
      </c>
      <c r="F121" s="1" t="s">
        <v>64</v>
      </c>
      <c r="G121" s="34">
        <v>1361</v>
      </c>
      <c r="H121" s="34" t="s">
        <v>74</v>
      </c>
      <c r="I121" s="34">
        <v>1908</v>
      </c>
    </row>
    <row r="122" spans="1:9" x14ac:dyDescent="0.25">
      <c r="A122" s="23"/>
      <c r="B122" s="28"/>
      <c r="C122" s="28"/>
      <c r="D122" s="4" t="s">
        <v>17</v>
      </c>
      <c r="E122" s="2">
        <v>12.77</v>
      </c>
      <c r="F122" s="1" t="s">
        <v>64</v>
      </c>
      <c r="G122" s="35"/>
      <c r="H122" s="35"/>
      <c r="I122" s="35"/>
    </row>
    <row r="123" spans="1:9" x14ac:dyDescent="0.25">
      <c r="A123" s="23"/>
      <c r="B123" s="28"/>
      <c r="C123" s="28"/>
      <c r="D123" s="4" t="s">
        <v>9</v>
      </c>
      <c r="E123" s="2">
        <v>41.45</v>
      </c>
      <c r="F123" s="1" t="s">
        <v>64</v>
      </c>
      <c r="G123" s="35"/>
      <c r="H123" s="35"/>
      <c r="I123" s="35"/>
    </row>
    <row r="124" spans="1:9" x14ac:dyDescent="0.25">
      <c r="A124" s="23"/>
      <c r="B124" s="28"/>
      <c r="C124" s="28"/>
      <c r="D124" s="4" t="s">
        <v>2</v>
      </c>
      <c r="E124" s="2">
        <v>36.869999999999997</v>
      </c>
      <c r="F124" s="1" t="s">
        <v>64</v>
      </c>
      <c r="G124" s="35"/>
      <c r="H124" s="35"/>
      <c r="I124" s="35"/>
    </row>
    <row r="125" spans="1:9" x14ac:dyDescent="0.25">
      <c r="A125" s="23"/>
      <c r="B125" s="29"/>
      <c r="C125" s="29"/>
      <c r="D125" s="4" t="s">
        <v>10</v>
      </c>
      <c r="E125" s="2">
        <v>24.5</v>
      </c>
      <c r="F125" s="1" t="s">
        <v>64</v>
      </c>
      <c r="G125" s="36"/>
      <c r="H125" s="36"/>
      <c r="I125" s="36"/>
    </row>
    <row r="126" spans="1:9" ht="15.75" customHeight="1" x14ac:dyDescent="0.25">
      <c r="A126" s="25"/>
      <c r="B126" s="26"/>
      <c r="C126" s="26"/>
      <c r="D126" s="26"/>
      <c r="E126" s="9">
        <f>SUM(E121:E125)</f>
        <v>163.30000000000001</v>
      </c>
      <c r="F126" s="7"/>
      <c r="G126" s="9"/>
      <c r="H126" s="9"/>
      <c r="I126" s="9"/>
    </row>
    <row r="127" spans="1:9" x14ac:dyDescent="0.25">
      <c r="A127" s="23">
        <v>15</v>
      </c>
      <c r="B127" s="27" t="s">
        <v>32</v>
      </c>
      <c r="C127" s="27" t="s">
        <v>29</v>
      </c>
      <c r="D127" s="4" t="s">
        <v>1</v>
      </c>
      <c r="E127" s="2">
        <v>40.61</v>
      </c>
      <c r="F127" s="1" t="s">
        <v>64</v>
      </c>
      <c r="G127" s="34">
        <v>1118</v>
      </c>
      <c r="H127" s="34" t="s">
        <v>74</v>
      </c>
      <c r="I127" s="34">
        <v>1928</v>
      </c>
    </row>
    <row r="128" spans="1:9" x14ac:dyDescent="0.25">
      <c r="A128" s="23"/>
      <c r="B128" s="28"/>
      <c r="C128" s="28"/>
      <c r="D128" s="4" t="s">
        <v>17</v>
      </c>
      <c r="E128" s="2">
        <v>34.22</v>
      </c>
      <c r="F128" s="1" t="s">
        <v>64</v>
      </c>
      <c r="G128" s="35"/>
      <c r="H128" s="35"/>
      <c r="I128" s="35"/>
    </row>
    <row r="129" spans="1:9" x14ac:dyDescent="0.25">
      <c r="A129" s="23"/>
      <c r="B129" s="28"/>
      <c r="C129" s="28"/>
      <c r="D129" s="4" t="s">
        <v>9</v>
      </c>
      <c r="E129" s="2">
        <v>54.95</v>
      </c>
      <c r="F129" s="1" t="s">
        <v>64</v>
      </c>
      <c r="G129" s="35"/>
      <c r="H129" s="35"/>
      <c r="I129" s="35"/>
    </row>
    <row r="130" spans="1:9" x14ac:dyDescent="0.25">
      <c r="A130" s="23"/>
      <c r="B130" s="28"/>
      <c r="C130" s="28"/>
      <c r="D130" s="4">
        <v>3</v>
      </c>
      <c r="E130" s="2">
        <v>35.78</v>
      </c>
      <c r="F130" s="1" t="s">
        <v>64</v>
      </c>
      <c r="G130" s="35"/>
      <c r="H130" s="35"/>
      <c r="I130" s="35"/>
    </row>
    <row r="131" spans="1:9" x14ac:dyDescent="0.25">
      <c r="A131" s="23"/>
      <c r="B131" s="28"/>
      <c r="C131" s="28"/>
      <c r="D131" s="4" t="s">
        <v>3</v>
      </c>
      <c r="E131" s="2">
        <v>15.04</v>
      </c>
      <c r="F131" s="1" t="s">
        <v>64</v>
      </c>
      <c r="G131" s="35"/>
      <c r="H131" s="35"/>
      <c r="I131" s="35"/>
    </row>
    <row r="132" spans="1:9" x14ac:dyDescent="0.25">
      <c r="A132" s="23"/>
      <c r="B132" s="28"/>
      <c r="C132" s="28"/>
      <c r="D132" s="4" t="s">
        <v>4</v>
      </c>
      <c r="E132" s="2">
        <v>78.77</v>
      </c>
      <c r="F132" s="1" t="s">
        <v>64</v>
      </c>
      <c r="G132" s="35"/>
      <c r="H132" s="35"/>
      <c r="I132" s="35"/>
    </row>
    <row r="133" spans="1:9" x14ac:dyDescent="0.25">
      <c r="A133" s="23"/>
      <c r="B133" s="28"/>
      <c r="C133" s="28"/>
      <c r="D133" s="4" t="s">
        <v>5</v>
      </c>
      <c r="E133" s="2">
        <v>14.67</v>
      </c>
      <c r="F133" s="1" t="s">
        <v>64</v>
      </c>
      <c r="G133" s="35"/>
      <c r="H133" s="35"/>
      <c r="I133" s="35"/>
    </row>
    <row r="134" spans="1:9" x14ac:dyDescent="0.25">
      <c r="A134" s="23"/>
      <c r="B134" s="29"/>
      <c r="C134" s="29"/>
      <c r="D134" s="4" t="s">
        <v>6</v>
      </c>
      <c r="E134" s="2">
        <v>44.4</v>
      </c>
      <c r="F134" s="1" t="s">
        <v>64</v>
      </c>
      <c r="G134" s="36"/>
      <c r="H134" s="36"/>
      <c r="I134" s="36"/>
    </row>
    <row r="135" spans="1:9" ht="15.75" customHeight="1" x14ac:dyDescent="0.25">
      <c r="A135" s="25"/>
      <c r="B135" s="26"/>
      <c r="C135" s="26"/>
      <c r="D135" s="26"/>
      <c r="E135" s="9">
        <f>SUM(E127:E134)</f>
        <v>318.44</v>
      </c>
      <c r="F135" s="7"/>
      <c r="G135" s="9"/>
      <c r="H135" s="9"/>
      <c r="I135" s="9"/>
    </row>
    <row r="136" spans="1:9" x14ac:dyDescent="0.25">
      <c r="A136" s="23">
        <v>16</v>
      </c>
      <c r="B136" s="27" t="s">
        <v>33</v>
      </c>
      <c r="C136" s="27" t="s">
        <v>34</v>
      </c>
      <c r="D136" s="4">
        <v>1</v>
      </c>
      <c r="E136" s="2">
        <v>40</v>
      </c>
      <c r="F136" s="40" t="s">
        <v>65</v>
      </c>
      <c r="G136" s="34">
        <v>1400</v>
      </c>
      <c r="H136" s="34" t="s">
        <v>74</v>
      </c>
      <c r="I136" s="34">
        <v>1937</v>
      </c>
    </row>
    <row r="137" spans="1:9" x14ac:dyDescent="0.25">
      <c r="A137" s="23"/>
      <c r="B137" s="28"/>
      <c r="C137" s="28"/>
      <c r="D137" s="4">
        <v>2</v>
      </c>
      <c r="E137" s="2">
        <v>18</v>
      </c>
      <c r="F137" s="41"/>
      <c r="G137" s="35"/>
      <c r="H137" s="35"/>
      <c r="I137" s="35"/>
    </row>
    <row r="138" spans="1:9" x14ac:dyDescent="0.25">
      <c r="A138" s="23"/>
      <c r="B138" s="28"/>
      <c r="C138" s="28"/>
      <c r="D138" s="4">
        <v>3</v>
      </c>
      <c r="E138" s="2">
        <v>27</v>
      </c>
      <c r="F138" s="41"/>
      <c r="G138" s="35"/>
      <c r="H138" s="35"/>
      <c r="I138" s="35"/>
    </row>
    <row r="139" spans="1:9" x14ac:dyDescent="0.25">
      <c r="A139" s="23"/>
      <c r="B139" s="28"/>
      <c r="C139" s="28"/>
      <c r="D139" s="4">
        <v>4</v>
      </c>
      <c r="E139" s="2">
        <v>30</v>
      </c>
      <c r="F139" s="41"/>
      <c r="G139" s="35"/>
      <c r="H139" s="35"/>
      <c r="I139" s="35"/>
    </row>
    <row r="140" spans="1:9" x14ac:dyDescent="0.25">
      <c r="A140" s="23"/>
      <c r="B140" s="28"/>
      <c r="C140" s="28"/>
      <c r="D140" s="4">
        <v>5</v>
      </c>
      <c r="E140" s="2">
        <v>62</v>
      </c>
      <c r="F140" s="41"/>
      <c r="G140" s="35"/>
      <c r="H140" s="35"/>
      <c r="I140" s="35"/>
    </row>
    <row r="141" spans="1:9" x14ac:dyDescent="0.25">
      <c r="A141" s="23"/>
      <c r="B141" s="28"/>
      <c r="C141" s="28"/>
      <c r="D141" s="4">
        <v>6</v>
      </c>
      <c r="E141" s="2">
        <v>46</v>
      </c>
      <c r="F141" s="41"/>
      <c r="G141" s="35"/>
      <c r="H141" s="35"/>
      <c r="I141" s="35"/>
    </row>
    <row r="142" spans="1:9" x14ac:dyDescent="0.25">
      <c r="A142" s="23"/>
      <c r="B142" s="28"/>
      <c r="C142" s="28"/>
      <c r="D142" s="4">
        <v>7</v>
      </c>
      <c r="E142" s="2">
        <v>32</v>
      </c>
      <c r="F142" s="41"/>
      <c r="G142" s="35"/>
      <c r="H142" s="35"/>
      <c r="I142" s="35"/>
    </row>
    <row r="143" spans="1:9" x14ac:dyDescent="0.25">
      <c r="A143" s="23"/>
      <c r="B143" s="28"/>
      <c r="C143" s="28"/>
      <c r="D143" s="4">
        <v>8</v>
      </c>
      <c r="E143" s="2">
        <v>49</v>
      </c>
      <c r="F143" s="41"/>
      <c r="G143" s="35"/>
      <c r="H143" s="35"/>
      <c r="I143" s="35"/>
    </row>
    <row r="144" spans="1:9" x14ac:dyDescent="0.25">
      <c r="A144" s="23"/>
      <c r="B144" s="28"/>
      <c r="C144" s="28"/>
      <c r="D144" s="4">
        <v>9</v>
      </c>
      <c r="E144" s="2">
        <v>49</v>
      </c>
      <c r="F144" s="41"/>
      <c r="G144" s="35"/>
      <c r="H144" s="35"/>
      <c r="I144" s="35"/>
    </row>
    <row r="145" spans="1:9" x14ac:dyDescent="0.25">
      <c r="A145" s="23"/>
      <c r="B145" s="28"/>
      <c r="C145" s="28"/>
      <c r="D145" s="4" t="s">
        <v>19</v>
      </c>
      <c r="E145" s="2">
        <v>20.260000000000002</v>
      </c>
      <c r="F145" s="41"/>
      <c r="G145" s="35"/>
      <c r="H145" s="35"/>
      <c r="I145" s="35"/>
    </row>
    <row r="146" spans="1:9" x14ac:dyDescent="0.25">
      <c r="A146" s="23"/>
      <c r="B146" s="28"/>
      <c r="C146" s="28"/>
      <c r="D146" s="4" t="s">
        <v>20</v>
      </c>
      <c r="E146" s="2">
        <v>20</v>
      </c>
      <c r="F146" s="41"/>
      <c r="G146" s="35"/>
      <c r="H146" s="35"/>
      <c r="I146" s="35"/>
    </row>
    <row r="147" spans="1:9" x14ac:dyDescent="0.25">
      <c r="A147" s="23"/>
      <c r="B147" s="28"/>
      <c r="C147" s="28"/>
      <c r="D147" s="4" t="s">
        <v>21</v>
      </c>
      <c r="E147" s="2">
        <v>19.79</v>
      </c>
      <c r="F147" s="41"/>
      <c r="G147" s="35"/>
      <c r="H147" s="35"/>
      <c r="I147" s="35"/>
    </row>
    <row r="148" spans="1:9" x14ac:dyDescent="0.25">
      <c r="A148" s="23"/>
      <c r="B148" s="28"/>
      <c r="C148" s="28"/>
      <c r="D148" s="4" t="s">
        <v>22</v>
      </c>
      <c r="E148" s="2">
        <v>20</v>
      </c>
      <c r="F148" s="41"/>
      <c r="G148" s="35"/>
      <c r="H148" s="35"/>
      <c r="I148" s="35"/>
    </row>
    <row r="149" spans="1:9" x14ac:dyDescent="0.25">
      <c r="A149" s="23"/>
      <c r="B149" s="29"/>
      <c r="C149" s="29"/>
      <c r="D149" s="4">
        <v>14</v>
      </c>
      <c r="E149" s="2">
        <v>17</v>
      </c>
      <c r="F149" s="42"/>
      <c r="G149" s="36"/>
      <c r="H149" s="36"/>
      <c r="I149" s="36"/>
    </row>
    <row r="150" spans="1:9" ht="15.75" customHeight="1" x14ac:dyDescent="0.25">
      <c r="A150" s="25"/>
      <c r="B150" s="26"/>
      <c r="C150" s="26"/>
      <c r="D150" s="26"/>
      <c r="E150" s="9">
        <f>SUM(E136:E149)</f>
        <v>450.05</v>
      </c>
      <c r="F150" s="7"/>
      <c r="G150" s="9"/>
      <c r="H150" s="9"/>
      <c r="I150" s="9"/>
    </row>
    <row r="151" spans="1:9" ht="30" x14ac:dyDescent="0.25">
      <c r="A151" s="23">
        <v>17</v>
      </c>
      <c r="B151" s="27" t="s">
        <v>35</v>
      </c>
      <c r="C151" s="27" t="s">
        <v>2</v>
      </c>
      <c r="D151" s="4" t="s">
        <v>1</v>
      </c>
      <c r="E151" s="2">
        <v>47.14</v>
      </c>
      <c r="F151" s="6" t="s">
        <v>63</v>
      </c>
      <c r="G151" s="34">
        <v>796</v>
      </c>
      <c r="H151" s="34" t="s">
        <v>74</v>
      </c>
      <c r="I151" s="34">
        <v>1926</v>
      </c>
    </row>
    <row r="152" spans="1:9" ht="30" x14ac:dyDescent="0.25">
      <c r="A152" s="23"/>
      <c r="B152" s="28"/>
      <c r="C152" s="28"/>
      <c r="D152" s="4" t="s">
        <v>9</v>
      </c>
      <c r="E152" s="2">
        <v>31.67</v>
      </c>
      <c r="F152" s="6" t="s">
        <v>63</v>
      </c>
      <c r="G152" s="35"/>
      <c r="H152" s="35"/>
      <c r="I152" s="35"/>
    </row>
    <row r="153" spans="1:9" ht="30" x14ac:dyDescent="0.25">
      <c r="A153" s="23"/>
      <c r="B153" s="28"/>
      <c r="C153" s="28"/>
      <c r="D153" s="4" t="s">
        <v>2</v>
      </c>
      <c r="E153" s="2">
        <v>48</v>
      </c>
      <c r="F153" s="6" t="s">
        <v>63</v>
      </c>
      <c r="G153" s="35"/>
      <c r="H153" s="35"/>
      <c r="I153" s="35"/>
    </row>
    <row r="154" spans="1:9" ht="30" x14ac:dyDescent="0.25">
      <c r="A154" s="23"/>
      <c r="B154" s="28"/>
      <c r="C154" s="28"/>
      <c r="D154" s="4" t="s">
        <v>10</v>
      </c>
      <c r="E154" s="2">
        <v>46.11</v>
      </c>
      <c r="F154" s="6" t="s">
        <v>63</v>
      </c>
      <c r="G154" s="35"/>
      <c r="H154" s="35"/>
      <c r="I154" s="35"/>
    </row>
    <row r="155" spans="1:9" ht="30" x14ac:dyDescent="0.25">
      <c r="A155" s="23"/>
      <c r="B155" s="28"/>
      <c r="C155" s="28"/>
      <c r="D155" s="4" t="s">
        <v>3</v>
      </c>
      <c r="E155" s="2">
        <v>34.369999999999997</v>
      </c>
      <c r="F155" s="6" t="s">
        <v>63</v>
      </c>
      <c r="G155" s="35"/>
      <c r="H155" s="35"/>
      <c r="I155" s="35"/>
    </row>
    <row r="156" spans="1:9" ht="30" x14ac:dyDescent="0.25">
      <c r="A156" s="23"/>
      <c r="B156" s="28"/>
      <c r="C156" s="28"/>
      <c r="D156" s="4" t="s">
        <v>4</v>
      </c>
      <c r="E156" s="2">
        <v>43</v>
      </c>
      <c r="F156" s="6" t="s">
        <v>63</v>
      </c>
      <c r="G156" s="35"/>
      <c r="H156" s="35"/>
      <c r="I156" s="35"/>
    </row>
    <row r="157" spans="1:9" ht="30" x14ac:dyDescent="0.25">
      <c r="A157" s="23"/>
      <c r="B157" s="28"/>
      <c r="C157" s="28"/>
      <c r="D157" s="4" t="s">
        <v>16</v>
      </c>
      <c r="E157" s="2">
        <v>47</v>
      </c>
      <c r="F157" s="6" t="s">
        <v>63</v>
      </c>
      <c r="G157" s="35"/>
      <c r="H157" s="35"/>
      <c r="I157" s="35"/>
    </row>
    <row r="158" spans="1:9" ht="30" x14ac:dyDescent="0.25">
      <c r="A158" s="23"/>
      <c r="B158" s="28"/>
      <c r="C158" s="28"/>
      <c r="D158" s="4" t="s">
        <v>5</v>
      </c>
      <c r="E158" s="2">
        <v>46</v>
      </c>
      <c r="F158" s="6" t="s">
        <v>63</v>
      </c>
      <c r="G158" s="35"/>
      <c r="H158" s="35"/>
      <c r="I158" s="35"/>
    </row>
    <row r="159" spans="1:9" ht="30" x14ac:dyDescent="0.25">
      <c r="A159" s="23"/>
      <c r="B159" s="28"/>
      <c r="C159" s="28"/>
      <c r="D159" s="4" t="s">
        <v>6</v>
      </c>
      <c r="E159" s="2">
        <v>29</v>
      </c>
      <c r="F159" s="6" t="s">
        <v>63</v>
      </c>
      <c r="G159" s="35"/>
      <c r="H159" s="35"/>
      <c r="I159" s="35"/>
    </row>
    <row r="160" spans="1:9" ht="30" x14ac:dyDescent="0.25">
      <c r="A160" s="23"/>
      <c r="B160" s="28"/>
      <c r="C160" s="28"/>
      <c r="D160" s="4" t="s">
        <v>19</v>
      </c>
      <c r="E160" s="2">
        <v>29</v>
      </c>
      <c r="F160" s="6" t="s">
        <v>63</v>
      </c>
      <c r="G160" s="35"/>
      <c r="H160" s="35"/>
      <c r="I160" s="35"/>
    </row>
    <row r="161" spans="1:9" ht="30" x14ac:dyDescent="0.25">
      <c r="A161" s="23"/>
      <c r="B161" s="29"/>
      <c r="C161" s="29"/>
      <c r="D161" s="4" t="s">
        <v>20</v>
      </c>
      <c r="E161" s="2">
        <v>49.46</v>
      </c>
      <c r="F161" s="6" t="s">
        <v>63</v>
      </c>
      <c r="G161" s="36"/>
      <c r="H161" s="36"/>
      <c r="I161" s="36"/>
    </row>
    <row r="162" spans="1:9" ht="15.75" customHeight="1" x14ac:dyDescent="0.25">
      <c r="A162" s="25"/>
      <c r="B162" s="26"/>
      <c r="C162" s="26"/>
      <c r="D162" s="26"/>
      <c r="E162" s="9">
        <f>SUM(E151:E161)</f>
        <v>450.75</v>
      </c>
      <c r="F162" s="7"/>
      <c r="G162" s="9"/>
      <c r="H162" s="9"/>
      <c r="I162" s="9"/>
    </row>
    <row r="163" spans="1:9" x14ac:dyDescent="0.25">
      <c r="A163" s="23">
        <v>18</v>
      </c>
      <c r="B163" s="27" t="s">
        <v>35</v>
      </c>
      <c r="C163" s="27" t="s">
        <v>3</v>
      </c>
      <c r="D163" s="4" t="s">
        <v>1</v>
      </c>
      <c r="E163" s="2">
        <v>55.96</v>
      </c>
      <c r="F163" s="1" t="s">
        <v>64</v>
      </c>
      <c r="G163" s="34">
        <v>707</v>
      </c>
      <c r="H163" s="34" t="s">
        <v>74</v>
      </c>
      <c r="I163" s="34">
        <v>1926</v>
      </c>
    </row>
    <row r="164" spans="1:9" x14ac:dyDescent="0.25">
      <c r="A164" s="23"/>
      <c r="B164" s="28"/>
      <c r="C164" s="28"/>
      <c r="D164" s="4" t="s">
        <v>10</v>
      </c>
      <c r="E164" s="2">
        <v>55.18</v>
      </c>
      <c r="F164" s="1" t="s">
        <v>64</v>
      </c>
      <c r="G164" s="35"/>
      <c r="H164" s="35"/>
      <c r="I164" s="35"/>
    </row>
    <row r="165" spans="1:9" x14ac:dyDescent="0.25">
      <c r="A165" s="23"/>
      <c r="B165" s="28"/>
      <c r="C165" s="28"/>
      <c r="D165" s="4" t="s">
        <v>3</v>
      </c>
      <c r="E165" s="2">
        <v>55.96</v>
      </c>
      <c r="F165" s="1" t="s">
        <v>64</v>
      </c>
      <c r="G165" s="35"/>
      <c r="H165" s="35"/>
      <c r="I165" s="35"/>
    </row>
    <row r="166" spans="1:9" x14ac:dyDescent="0.25">
      <c r="A166" s="23"/>
      <c r="B166" s="28"/>
      <c r="C166" s="28"/>
      <c r="D166" s="4" t="s">
        <v>4</v>
      </c>
      <c r="E166" s="2">
        <v>20.079999999999998</v>
      </c>
      <c r="F166" s="1" t="s">
        <v>64</v>
      </c>
      <c r="G166" s="35"/>
      <c r="H166" s="35"/>
      <c r="I166" s="35"/>
    </row>
    <row r="167" spans="1:9" x14ac:dyDescent="0.25">
      <c r="A167" s="23"/>
      <c r="B167" s="28"/>
      <c r="C167" s="28"/>
      <c r="D167" s="4" t="s">
        <v>5</v>
      </c>
      <c r="E167" s="2">
        <v>19.55</v>
      </c>
      <c r="F167" s="1" t="s">
        <v>64</v>
      </c>
      <c r="G167" s="35"/>
      <c r="H167" s="35"/>
      <c r="I167" s="35"/>
    </row>
    <row r="168" spans="1:9" x14ac:dyDescent="0.25">
      <c r="A168" s="23"/>
      <c r="B168" s="28"/>
      <c r="C168" s="28"/>
      <c r="D168" s="4" t="s">
        <v>6</v>
      </c>
      <c r="E168" s="2">
        <v>55.41</v>
      </c>
      <c r="F168" s="1" t="s">
        <v>64</v>
      </c>
      <c r="G168" s="35"/>
      <c r="H168" s="35"/>
      <c r="I168" s="35"/>
    </row>
    <row r="169" spans="1:9" x14ac:dyDescent="0.25">
      <c r="A169" s="23"/>
      <c r="B169" s="28"/>
      <c r="C169" s="28"/>
      <c r="D169" s="4" t="s">
        <v>19</v>
      </c>
      <c r="E169" s="2">
        <v>35.31</v>
      </c>
      <c r="F169" s="1" t="s">
        <v>64</v>
      </c>
      <c r="G169" s="35"/>
      <c r="H169" s="35"/>
      <c r="I169" s="35"/>
    </row>
    <row r="170" spans="1:9" x14ac:dyDescent="0.25">
      <c r="A170" s="23"/>
      <c r="B170" s="28"/>
      <c r="C170" s="28"/>
      <c r="D170" s="4" t="s">
        <v>20</v>
      </c>
      <c r="E170" s="2">
        <v>42.87</v>
      </c>
      <c r="F170" s="1" t="s">
        <v>64</v>
      </c>
      <c r="G170" s="35"/>
      <c r="H170" s="35"/>
      <c r="I170" s="35"/>
    </row>
    <row r="171" spans="1:9" x14ac:dyDescent="0.25">
      <c r="A171" s="23"/>
      <c r="B171" s="28"/>
      <c r="C171" s="28"/>
      <c r="D171" s="4" t="s">
        <v>21</v>
      </c>
      <c r="E171" s="2">
        <v>42.1</v>
      </c>
      <c r="F171" s="1" t="s">
        <v>64</v>
      </c>
      <c r="G171" s="35"/>
      <c r="H171" s="35"/>
      <c r="I171" s="35"/>
    </row>
    <row r="172" spans="1:9" x14ac:dyDescent="0.25">
      <c r="A172" s="23"/>
      <c r="B172" s="29"/>
      <c r="C172" s="29"/>
      <c r="D172" s="4" t="s">
        <v>15</v>
      </c>
      <c r="E172" s="2">
        <v>34.31</v>
      </c>
      <c r="F172" s="1" t="s">
        <v>64</v>
      </c>
      <c r="G172" s="36"/>
      <c r="H172" s="36"/>
      <c r="I172" s="36"/>
    </row>
    <row r="173" spans="1:9" ht="15.75" customHeight="1" x14ac:dyDescent="0.25">
      <c r="A173" s="25"/>
      <c r="B173" s="26"/>
      <c r="C173" s="26"/>
      <c r="D173" s="26"/>
      <c r="E173" s="9">
        <f>SUM(E163:E172)</f>
        <v>416.73</v>
      </c>
      <c r="F173" s="7"/>
      <c r="G173" s="9"/>
      <c r="H173" s="9"/>
      <c r="I173" s="9"/>
    </row>
    <row r="174" spans="1:9" x14ac:dyDescent="0.25">
      <c r="A174" s="22">
        <v>19</v>
      </c>
      <c r="B174" s="27" t="s">
        <v>35</v>
      </c>
      <c r="C174" s="27" t="s">
        <v>36</v>
      </c>
      <c r="D174" s="4" t="s">
        <v>1</v>
      </c>
      <c r="E174" s="2">
        <v>39.299999999999997</v>
      </c>
      <c r="F174" s="1" t="s">
        <v>64</v>
      </c>
      <c r="G174" s="34">
        <v>1220</v>
      </c>
      <c r="H174" s="34" t="s">
        <v>74</v>
      </c>
      <c r="I174" s="34">
        <v>1931</v>
      </c>
    </row>
    <row r="175" spans="1:9" x14ac:dyDescent="0.25">
      <c r="A175" s="23"/>
      <c r="B175" s="28"/>
      <c r="C175" s="28"/>
      <c r="D175" s="4" t="s">
        <v>2</v>
      </c>
      <c r="E175" s="2">
        <v>39.32</v>
      </c>
      <c r="F175" s="1" t="s">
        <v>64</v>
      </c>
      <c r="G175" s="35"/>
      <c r="H175" s="35"/>
      <c r="I175" s="35"/>
    </row>
    <row r="176" spans="1:9" x14ac:dyDescent="0.25">
      <c r="A176" s="23"/>
      <c r="B176" s="28"/>
      <c r="C176" s="28"/>
      <c r="D176" s="4" t="s">
        <v>10</v>
      </c>
      <c r="E176" s="2">
        <v>39</v>
      </c>
      <c r="F176" s="1" t="s">
        <v>64</v>
      </c>
      <c r="G176" s="35"/>
      <c r="H176" s="35"/>
      <c r="I176" s="35"/>
    </row>
    <row r="177" spans="1:9" x14ac:dyDescent="0.25">
      <c r="A177" s="23"/>
      <c r="B177" s="28"/>
      <c r="C177" s="28"/>
      <c r="D177" s="4" t="s">
        <v>3</v>
      </c>
      <c r="E177" s="2">
        <v>40.4</v>
      </c>
      <c r="F177" s="1" t="s">
        <v>64</v>
      </c>
      <c r="G177" s="35"/>
      <c r="H177" s="35"/>
      <c r="I177" s="35"/>
    </row>
    <row r="178" spans="1:9" x14ac:dyDescent="0.25">
      <c r="A178" s="23"/>
      <c r="B178" s="28"/>
      <c r="C178" s="28"/>
      <c r="D178" s="4" t="s">
        <v>4</v>
      </c>
      <c r="E178" s="2">
        <v>31.2</v>
      </c>
      <c r="F178" s="1" t="s">
        <v>64</v>
      </c>
      <c r="G178" s="35"/>
      <c r="H178" s="35"/>
      <c r="I178" s="35"/>
    </row>
    <row r="179" spans="1:9" x14ac:dyDescent="0.25">
      <c r="A179" s="23"/>
      <c r="B179" s="28"/>
      <c r="C179" s="28"/>
      <c r="D179" s="4" t="s">
        <v>16</v>
      </c>
      <c r="E179" s="2">
        <v>32</v>
      </c>
      <c r="F179" s="1" t="s">
        <v>64</v>
      </c>
      <c r="G179" s="35"/>
      <c r="H179" s="35"/>
      <c r="I179" s="35"/>
    </row>
    <row r="180" spans="1:9" x14ac:dyDescent="0.25">
      <c r="A180" s="23"/>
      <c r="B180" s="28"/>
      <c r="C180" s="28"/>
      <c r="D180" s="4" t="s">
        <v>5</v>
      </c>
      <c r="E180" s="2">
        <v>29</v>
      </c>
      <c r="F180" s="1" t="s">
        <v>64</v>
      </c>
      <c r="G180" s="35"/>
      <c r="H180" s="35"/>
      <c r="I180" s="35"/>
    </row>
    <row r="181" spans="1:9" x14ac:dyDescent="0.25">
      <c r="A181" s="23"/>
      <c r="B181" s="28"/>
      <c r="C181" s="28"/>
      <c r="D181" s="4" t="s">
        <v>6</v>
      </c>
      <c r="E181" s="2">
        <v>31.2</v>
      </c>
      <c r="F181" s="1" t="s">
        <v>64</v>
      </c>
      <c r="G181" s="35"/>
      <c r="H181" s="35"/>
      <c r="I181" s="35"/>
    </row>
    <row r="182" spans="1:9" x14ac:dyDescent="0.25">
      <c r="A182" s="23"/>
      <c r="B182" s="28"/>
      <c r="C182" s="28"/>
      <c r="D182" s="4" t="s">
        <v>19</v>
      </c>
      <c r="E182" s="2">
        <v>32</v>
      </c>
      <c r="F182" s="1" t="s">
        <v>64</v>
      </c>
      <c r="G182" s="35"/>
      <c r="H182" s="35"/>
      <c r="I182" s="35"/>
    </row>
    <row r="183" spans="1:9" x14ac:dyDescent="0.25">
      <c r="A183" s="23"/>
      <c r="B183" s="28"/>
      <c r="C183" s="28"/>
      <c r="D183" s="4" t="s">
        <v>20</v>
      </c>
      <c r="E183" s="2">
        <v>29</v>
      </c>
      <c r="F183" s="1" t="s">
        <v>64</v>
      </c>
      <c r="G183" s="35"/>
      <c r="H183" s="35"/>
      <c r="I183" s="35"/>
    </row>
    <row r="184" spans="1:9" x14ac:dyDescent="0.25">
      <c r="A184" s="23"/>
      <c r="B184" s="28"/>
      <c r="C184" s="28"/>
      <c r="D184" s="4" t="s">
        <v>21</v>
      </c>
      <c r="E184" s="2">
        <v>20.5</v>
      </c>
      <c r="F184" s="1" t="s">
        <v>64</v>
      </c>
      <c r="G184" s="35"/>
      <c r="H184" s="35"/>
      <c r="I184" s="35"/>
    </row>
    <row r="185" spans="1:9" ht="30" x14ac:dyDescent="0.25">
      <c r="A185" s="24"/>
      <c r="B185" s="29"/>
      <c r="C185" s="29"/>
      <c r="D185" s="4">
        <v>13</v>
      </c>
      <c r="E185" s="2">
        <v>15.8</v>
      </c>
      <c r="F185" s="6" t="s">
        <v>60</v>
      </c>
      <c r="G185" s="36"/>
      <c r="H185" s="36"/>
      <c r="I185" s="36"/>
    </row>
    <row r="186" spans="1:9" ht="15.75" customHeight="1" x14ac:dyDescent="0.25">
      <c r="A186" s="25"/>
      <c r="B186" s="26"/>
      <c r="C186" s="26"/>
      <c r="D186" s="26"/>
      <c r="E186" s="9">
        <f>SUM(E174:E185)</f>
        <v>378.72</v>
      </c>
      <c r="F186" s="7"/>
      <c r="G186" s="9"/>
      <c r="H186" s="9"/>
      <c r="I186" s="9"/>
    </row>
    <row r="187" spans="1:9" ht="30" x14ac:dyDescent="0.25">
      <c r="A187" s="23">
        <v>20</v>
      </c>
      <c r="B187" s="27" t="s">
        <v>37</v>
      </c>
      <c r="C187" s="27" t="s">
        <v>10</v>
      </c>
      <c r="D187" s="4" t="s">
        <v>1</v>
      </c>
      <c r="E187" s="2">
        <v>44.4</v>
      </c>
      <c r="F187" s="6" t="s">
        <v>60</v>
      </c>
      <c r="G187" s="34">
        <v>1292</v>
      </c>
      <c r="H187" s="34" t="s">
        <v>75</v>
      </c>
      <c r="I187" s="34">
        <v>1930</v>
      </c>
    </row>
    <row r="188" spans="1:9" ht="30" x14ac:dyDescent="0.25">
      <c r="A188" s="23"/>
      <c r="B188" s="28"/>
      <c r="C188" s="28"/>
      <c r="D188" s="4" t="s">
        <v>2</v>
      </c>
      <c r="E188" s="2">
        <v>32.5</v>
      </c>
      <c r="F188" s="6" t="s">
        <v>60</v>
      </c>
      <c r="G188" s="35"/>
      <c r="H188" s="35"/>
      <c r="I188" s="35"/>
    </row>
    <row r="189" spans="1:9" ht="30" x14ac:dyDescent="0.25">
      <c r="A189" s="23"/>
      <c r="B189" s="29"/>
      <c r="C189" s="29"/>
      <c r="D189" s="4" t="s">
        <v>10</v>
      </c>
      <c r="E189" s="2">
        <v>32.340000000000003</v>
      </c>
      <c r="F189" s="6" t="s">
        <v>60</v>
      </c>
      <c r="G189" s="36"/>
      <c r="H189" s="36"/>
      <c r="I189" s="36"/>
    </row>
    <row r="190" spans="1:9" ht="15.75" customHeight="1" x14ac:dyDescent="0.25">
      <c r="A190" s="25"/>
      <c r="B190" s="26"/>
      <c r="C190" s="26"/>
      <c r="D190" s="26"/>
      <c r="E190" s="9">
        <f>SUM(E187:E189)</f>
        <v>109.24000000000001</v>
      </c>
      <c r="F190" s="7"/>
      <c r="G190" s="9"/>
      <c r="H190" s="9"/>
      <c r="I190" s="9"/>
    </row>
    <row r="191" spans="1:9" x14ac:dyDescent="0.25">
      <c r="A191" s="23">
        <v>21</v>
      </c>
      <c r="B191" s="27" t="s">
        <v>38</v>
      </c>
      <c r="C191" s="27" t="s">
        <v>5</v>
      </c>
      <c r="D191" s="4" t="s">
        <v>1</v>
      </c>
      <c r="E191" s="13">
        <v>26.27</v>
      </c>
      <c r="F191" s="40" t="s">
        <v>57</v>
      </c>
      <c r="G191" s="34">
        <v>1173</v>
      </c>
      <c r="H191" s="34" t="s">
        <v>74</v>
      </c>
      <c r="I191" s="34">
        <v>1930</v>
      </c>
    </row>
    <row r="192" spans="1:9" x14ac:dyDescent="0.25">
      <c r="A192" s="23"/>
      <c r="B192" s="28"/>
      <c r="C192" s="28"/>
      <c r="D192" s="4" t="s">
        <v>9</v>
      </c>
      <c r="E192" s="13">
        <v>29</v>
      </c>
      <c r="F192" s="41"/>
      <c r="G192" s="35"/>
      <c r="H192" s="35"/>
      <c r="I192" s="35"/>
    </row>
    <row r="193" spans="1:9" x14ac:dyDescent="0.25">
      <c r="A193" s="23"/>
      <c r="B193" s="28"/>
      <c r="C193" s="28"/>
      <c r="D193" s="4" t="s">
        <v>2</v>
      </c>
      <c r="E193" s="13">
        <v>27</v>
      </c>
      <c r="F193" s="41"/>
      <c r="G193" s="35"/>
      <c r="H193" s="35"/>
      <c r="I193" s="35"/>
    </row>
    <row r="194" spans="1:9" x14ac:dyDescent="0.25">
      <c r="A194" s="23"/>
      <c r="B194" s="28"/>
      <c r="C194" s="28"/>
      <c r="D194" s="4" t="s">
        <v>10</v>
      </c>
      <c r="E194" s="13">
        <v>28</v>
      </c>
      <c r="F194" s="41"/>
      <c r="G194" s="35"/>
      <c r="H194" s="35"/>
      <c r="I194" s="35"/>
    </row>
    <row r="195" spans="1:9" x14ac:dyDescent="0.25">
      <c r="A195" s="23"/>
      <c r="B195" s="28"/>
      <c r="C195" s="28"/>
      <c r="D195" s="4" t="s">
        <v>3</v>
      </c>
      <c r="E195" s="13">
        <v>24.6</v>
      </c>
      <c r="F195" s="41"/>
      <c r="G195" s="35"/>
      <c r="H195" s="35"/>
      <c r="I195" s="35"/>
    </row>
    <row r="196" spans="1:9" x14ac:dyDescent="0.25">
      <c r="A196" s="23"/>
      <c r="B196" s="29"/>
      <c r="C196" s="29"/>
      <c r="D196" s="4" t="s">
        <v>4</v>
      </c>
      <c r="E196" s="13">
        <v>23.19</v>
      </c>
      <c r="F196" s="42"/>
      <c r="G196" s="36"/>
      <c r="H196" s="36"/>
      <c r="I196" s="36"/>
    </row>
    <row r="197" spans="1:9" ht="15.75" customHeight="1" x14ac:dyDescent="0.25">
      <c r="A197" s="25"/>
      <c r="B197" s="26"/>
      <c r="C197" s="26"/>
      <c r="D197" s="26"/>
      <c r="E197" s="9">
        <f>SUM(E191:E196)</f>
        <v>158.06</v>
      </c>
      <c r="F197" s="7"/>
      <c r="G197" s="9"/>
      <c r="H197" s="9"/>
      <c r="I197" s="9"/>
    </row>
    <row r="198" spans="1:9" x14ac:dyDescent="0.25">
      <c r="A198" s="22">
        <v>22</v>
      </c>
      <c r="B198" s="37" t="s">
        <v>77</v>
      </c>
      <c r="C198" s="27"/>
      <c r="D198" s="4"/>
      <c r="F198" s="6"/>
      <c r="G198" s="34"/>
      <c r="H198" s="34"/>
      <c r="I198" s="34"/>
    </row>
    <row r="199" spans="1:9" x14ac:dyDescent="0.25">
      <c r="A199" s="23"/>
      <c r="B199" s="38"/>
      <c r="C199" s="28"/>
      <c r="D199" s="4"/>
      <c r="F199" s="6"/>
      <c r="G199" s="35"/>
      <c r="H199" s="35"/>
      <c r="I199" s="35"/>
    </row>
    <row r="200" spans="1:9" x14ac:dyDescent="0.25">
      <c r="A200" s="23"/>
      <c r="B200" s="38"/>
      <c r="C200" s="28"/>
      <c r="D200" s="4"/>
      <c r="F200" s="6"/>
      <c r="G200" s="35"/>
      <c r="H200" s="35"/>
      <c r="I200" s="35"/>
    </row>
    <row r="201" spans="1:9" x14ac:dyDescent="0.25">
      <c r="A201" s="24"/>
      <c r="B201" s="39"/>
      <c r="C201" s="29"/>
      <c r="D201" s="4"/>
      <c r="F201" s="6"/>
      <c r="G201" s="36"/>
      <c r="H201" s="36"/>
      <c r="I201" s="36"/>
    </row>
    <row r="202" spans="1:9" ht="15.75" customHeight="1" x14ac:dyDescent="0.25">
      <c r="A202" s="25"/>
      <c r="B202" s="26"/>
      <c r="C202" s="26"/>
      <c r="D202" s="43"/>
      <c r="E202" s="9">
        <f>SUM(E198:E201)</f>
        <v>0</v>
      </c>
      <c r="F202" s="7"/>
      <c r="G202" s="9"/>
      <c r="H202" s="9"/>
      <c r="I202" s="9"/>
    </row>
    <row r="203" spans="1:9" ht="30" x14ac:dyDescent="0.25">
      <c r="A203" s="23">
        <v>23</v>
      </c>
      <c r="B203" s="27" t="s">
        <v>39</v>
      </c>
      <c r="C203" s="27" t="s">
        <v>6</v>
      </c>
      <c r="D203" s="4" t="s">
        <v>1</v>
      </c>
      <c r="E203" s="13">
        <v>15.54</v>
      </c>
      <c r="F203" s="6" t="s">
        <v>60</v>
      </c>
      <c r="G203" s="34">
        <v>656</v>
      </c>
      <c r="H203" s="34" t="s">
        <v>75</v>
      </c>
      <c r="I203" s="34">
        <v>1927</v>
      </c>
    </row>
    <row r="204" spans="1:9" ht="30" x14ac:dyDescent="0.25">
      <c r="A204" s="23"/>
      <c r="B204" s="28"/>
      <c r="C204" s="28"/>
      <c r="D204" s="4" t="s">
        <v>9</v>
      </c>
      <c r="E204" s="13">
        <v>23.86</v>
      </c>
      <c r="F204" s="6" t="s">
        <v>60</v>
      </c>
      <c r="G204" s="35"/>
      <c r="H204" s="35"/>
      <c r="I204" s="35"/>
    </row>
    <row r="205" spans="1:9" ht="30" x14ac:dyDescent="0.25">
      <c r="A205" s="23"/>
      <c r="B205" s="28"/>
      <c r="C205" s="28"/>
      <c r="D205" s="4" t="s">
        <v>2</v>
      </c>
      <c r="E205" s="13">
        <v>34.799999999999997</v>
      </c>
      <c r="F205" s="6" t="s">
        <v>60</v>
      </c>
      <c r="G205" s="35"/>
      <c r="H205" s="35"/>
      <c r="I205" s="35"/>
    </row>
    <row r="206" spans="1:9" ht="30" x14ac:dyDescent="0.25">
      <c r="A206" s="23"/>
      <c r="B206" s="28"/>
      <c r="C206" s="28"/>
      <c r="D206" s="4" t="s">
        <v>10</v>
      </c>
      <c r="E206" s="13">
        <v>34.299999999999997</v>
      </c>
      <c r="F206" s="6" t="s">
        <v>60</v>
      </c>
      <c r="G206" s="35"/>
      <c r="H206" s="35"/>
      <c r="I206" s="35"/>
    </row>
    <row r="207" spans="1:9" ht="30" x14ac:dyDescent="0.25">
      <c r="A207" s="23"/>
      <c r="B207" s="28"/>
      <c r="C207" s="28"/>
      <c r="D207" s="4" t="s">
        <v>3</v>
      </c>
      <c r="E207" s="13">
        <v>21.66</v>
      </c>
      <c r="F207" s="6" t="s">
        <v>60</v>
      </c>
      <c r="G207" s="35"/>
      <c r="H207" s="35"/>
      <c r="I207" s="35"/>
    </row>
    <row r="208" spans="1:9" ht="30" x14ac:dyDescent="0.25">
      <c r="A208" s="23"/>
      <c r="B208" s="29"/>
      <c r="C208" s="29"/>
      <c r="D208" s="4" t="s">
        <v>3</v>
      </c>
      <c r="E208" s="14">
        <v>15.8</v>
      </c>
      <c r="F208" s="6" t="s">
        <v>60</v>
      </c>
      <c r="G208" s="36"/>
      <c r="H208" s="36"/>
      <c r="I208" s="36"/>
    </row>
    <row r="209" spans="1:9" ht="15.75" customHeight="1" x14ac:dyDescent="0.25">
      <c r="A209" s="25"/>
      <c r="B209" s="26"/>
      <c r="C209" s="26"/>
      <c r="D209" s="26"/>
      <c r="E209" s="9">
        <f>SUM(E203:E208)</f>
        <v>145.96</v>
      </c>
      <c r="F209" s="7"/>
      <c r="G209" s="9"/>
      <c r="H209" s="9"/>
      <c r="I209" s="9"/>
    </row>
    <row r="210" spans="1:9" ht="24.75" customHeight="1" x14ac:dyDescent="0.25">
      <c r="A210" s="23">
        <v>24</v>
      </c>
      <c r="B210" s="27" t="s">
        <v>40</v>
      </c>
      <c r="C210" s="27" t="s">
        <v>6</v>
      </c>
      <c r="D210" s="4" t="s">
        <v>1</v>
      </c>
      <c r="E210" s="13">
        <v>37.700000000000003</v>
      </c>
      <c r="F210" s="1" t="s">
        <v>64</v>
      </c>
      <c r="G210" s="34">
        <v>1154</v>
      </c>
      <c r="H210" s="34" t="s">
        <v>74</v>
      </c>
      <c r="I210" s="34">
        <v>1931</v>
      </c>
    </row>
    <row r="211" spans="1:9" ht="24.75" customHeight="1" x14ac:dyDescent="0.25">
      <c r="A211" s="23"/>
      <c r="B211" s="28"/>
      <c r="C211" s="28"/>
      <c r="D211" s="4" t="s">
        <v>9</v>
      </c>
      <c r="E211" s="13">
        <v>37.5</v>
      </c>
      <c r="F211" s="1" t="s">
        <v>64</v>
      </c>
      <c r="G211" s="35"/>
      <c r="H211" s="35"/>
      <c r="I211" s="35"/>
    </row>
    <row r="212" spans="1:9" x14ac:dyDescent="0.25">
      <c r="A212" s="23"/>
      <c r="B212" s="28"/>
      <c r="C212" s="28"/>
      <c r="D212" s="4" t="s">
        <v>2</v>
      </c>
      <c r="E212" s="13">
        <v>41.77</v>
      </c>
      <c r="F212" s="1" t="s">
        <v>64</v>
      </c>
      <c r="G212" s="35"/>
      <c r="H212" s="35"/>
      <c r="I212" s="35"/>
    </row>
    <row r="213" spans="1:9" x14ac:dyDescent="0.25">
      <c r="A213" s="23"/>
      <c r="B213" s="29"/>
      <c r="C213" s="29"/>
      <c r="D213" s="4" t="s">
        <v>10</v>
      </c>
      <c r="E213" s="13">
        <v>38.869999999999997</v>
      </c>
      <c r="F213" s="1" t="s">
        <v>64</v>
      </c>
      <c r="G213" s="36"/>
      <c r="H213" s="36"/>
      <c r="I213" s="36"/>
    </row>
    <row r="214" spans="1:9" ht="15.75" customHeight="1" x14ac:dyDescent="0.25">
      <c r="A214" s="25"/>
      <c r="B214" s="26"/>
      <c r="C214" s="26"/>
      <c r="D214" s="26"/>
      <c r="E214" s="9">
        <f>SUM(E210:E213)</f>
        <v>155.84</v>
      </c>
      <c r="F214" s="7"/>
      <c r="G214" s="9"/>
      <c r="H214" s="9"/>
      <c r="I214" s="9"/>
    </row>
    <row r="215" spans="1:9" ht="30" x14ac:dyDescent="0.25">
      <c r="A215" s="23">
        <v>25</v>
      </c>
      <c r="B215" s="27" t="s">
        <v>41</v>
      </c>
      <c r="C215" s="27" t="s">
        <v>29</v>
      </c>
      <c r="D215" s="4" t="s">
        <v>1</v>
      </c>
      <c r="E215" s="2">
        <v>26.7</v>
      </c>
      <c r="F215" s="6" t="s">
        <v>60</v>
      </c>
      <c r="G215" s="34">
        <v>721</v>
      </c>
      <c r="H215" s="34" t="s">
        <v>75</v>
      </c>
      <c r="I215" s="34">
        <v>1927</v>
      </c>
    </row>
    <row r="216" spans="1:9" ht="30" x14ac:dyDescent="0.25">
      <c r="A216" s="23"/>
      <c r="B216" s="28"/>
      <c r="C216" s="28"/>
      <c r="D216" s="4" t="s">
        <v>9</v>
      </c>
      <c r="E216" s="2">
        <v>26.83</v>
      </c>
      <c r="F216" s="6" t="s">
        <v>60</v>
      </c>
      <c r="G216" s="35"/>
      <c r="H216" s="35"/>
      <c r="I216" s="35"/>
    </row>
    <row r="217" spans="1:9" ht="30" x14ac:dyDescent="0.25">
      <c r="A217" s="23"/>
      <c r="B217" s="28"/>
      <c r="C217" s="28"/>
      <c r="D217" s="4" t="s">
        <v>2</v>
      </c>
      <c r="E217" s="2">
        <v>32.57</v>
      </c>
      <c r="F217" s="6" t="s">
        <v>60</v>
      </c>
      <c r="G217" s="35"/>
      <c r="H217" s="35"/>
      <c r="I217" s="35"/>
    </row>
    <row r="218" spans="1:9" ht="30" x14ac:dyDescent="0.25">
      <c r="A218" s="23"/>
      <c r="B218" s="28"/>
      <c r="C218" s="28"/>
      <c r="D218" s="4" t="s">
        <v>10</v>
      </c>
      <c r="E218" s="2">
        <v>28.41</v>
      </c>
      <c r="F218" s="6" t="s">
        <v>60</v>
      </c>
      <c r="G218" s="35"/>
      <c r="H218" s="35"/>
      <c r="I218" s="35"/>
    </row>
    <row r="219" spans="1:9" ht="30" x14ac:dyDescent="0.25">
      <c r="A219" s="23"/>
      <c r="B219" s="28"/>
      <c r="C219" s="28"/>
      <c r="D219" s="4" t="s">
        <v>3</v>
      </c>
      <c r="E219" s="2">
        <v>14.76</v>
      </c>
      <c r="F219" s="6" t="s">
        <v>60</v>
      </c>
      <c r="G219" s="35"/>
      <c r="H219" s="35"/>
      <c r="I219" s="35"/>
    </row>
    <row r="220" spans="1:9" ht="30" x14ac:dyDescent="0.25">
      <c r="A220" s="23"/>
      <c r="B220" s="28"/>
      <c r="C220" s="28"/>
      <c r="D220" s="4" t="s">
        <v>4</v>
      </c>
      <c r="E220" s="2">
        <v>47.31</v>
      </c>
      <c r="F220" s="6" t="s">
        <v>60</v>
      </c>
      <c r="G220" s="35"/>
      <c r="H220" s="35"/>
      <c r="I220" s="35"/>
    </row>
    <row r="221" spans="1:9" ht="30" x14ac:dyDescent="0.25">
      <c r="A221" s="23"/>
      <c r="B221" s="28"/>
      <c r="C221" s="28"/>
      <c r="D221" s="4" t="s">
        <v>16</v>
      </c>
      <c r="E221" s="2">
        <v>21.25</v>
      </c>
      <c r="F221" s="6" t="s">
        <v>60</v>
      </c>
      <c r="G221" s="35"/>
      <c r="H221" s="35"/>
      <c r="I221" s="35"/>
    </row>
    <row r="222" spans="1:9" ht="30" x14ac:dyDescent="0.25">
      <c r="A222" s="23"/>
      <c r="B222" s="29"/>
      <c r="C222" s="29"/>
      <c r="D222" s="4" t="s">
        <v>5</v>
      </c>
      <c r="E222" s="2">
        <v>32.6</v>
      </c>
      <c r="F222" s="6" t="s">
        <v>60</v>
      </c>
      <c r="G222" s="36"/>
      <c r="H222" s="36"/>
      <c r="I222" s="36"/>
    </row>
    <row r="223" spans="1:9" ht="15.75" customHeight="1" x14ac:dyDescent="0.25">
      <c r="A223" s="25"/>
      <c r="B223" s="26"/>
      <c r="C223" s="26"/>
      <c r="D223" s="26"/>
      <c r="E223" s="9">
        <f>SUM(E215:E222)</f>
        <v>230.42999999999998</v>
      </c>
      <c r="F223" s="7"/>
      <c r="G223" s="9"/>
      <c r="H223" s="9"/>
      <c r="I223" s="9"/>
    </row>
    <row r="224" spans="1:9" x14ac:dyDescent="0.25">
      <c r="A224" s="23">
        <v>26</v>
      </c>
      <c r="B224" s="37" t="s">
        <v>77</v>
      </c>
      <c r="C224" s="27"/>
      <c r="D224" s="4"/>
      <c r="F224" s="6"/>
      <c r="G224" s="34"/>
      <c r="H224" s="34"/>
      <c r="I224" s="34"/>
    </row>
    <row r="225" spans="1:9" x14ac:dyDescent="0.25">
      <c r="A225" s="23"/>
      <c r="B225" s="38"/>
      <c r="C225" s="28"/>
      <c r="D225" s="4"/>
      <c r="F225" s="6"/>
      <c r="G225" s="35"/>
      <c r="H225" s="35"/>
      <c r="I225" s="35"/>
    </row>
    <row r="226" spans="1:9" x14ac:dyDescent="0.25">
      <c r="A226" s="23"/>
      <c r="B226" s="38"/>
      <c r="C226" s="28"/>
      <c r="D226" s="4"/>
      <c r="F226" s="6"/>
      <c r="G226" s="35"/>
      <c r="H226" s="35"/>
      <c r="I226" s="35"/>
    </row>
    <row r="227" spans="1:9" x14ac:dyDescent="0.25">
      <c r="A227" s="23"/>
      <c r="B227" s="38"/>
      <c r="C227" s="28"/>
      <c r="D227" s="4"/>
      <c r="F227" s="6"/>
      <c r="G227" s="35"/>
      <c r="H227" s="35"/>
      <c r="I227" s="35"/>
    </row>
    <row r="228" spans="1:9" x14ac:dyDescent="0.25">
      <c r="A228" s="23"/>
      <c r="B228" s="38"/>
      <c r="C228" s="28"/>
      <c r="D228" s="4"/>
      <c r="F228" s="6"/>
      <c r="G228" s="35"/>
      <c r="H228" s="35"/>
      <c r="I228" s="35"/>
    </row>
    <row r="229" spans="1:9" x14ac:dyDescent="0.25">
      <c r="A229" s="23"/>
      <c r="B229" s="38"/>
      <c r="C229" s="28"/>
      <c r="D229" s="4"/>
      <c r="F229" s="6"/>
      <c r="G229" s="35"/>
      <c r="H229" s="35"/>
      <c r="I229" s="35"/>
    </row>
    <row r="230" spans="1:9" x14ac:dyDescent="0.25">
      <c r="A230" s="23"/>
      <c r="B230" s="38"/>
      <c r="C230" s="28"/>
      <c r="D230" s="4"/>
      <c r="F230" s="6"/>
      <c r="G230" s="35"/>
      <c r="H230" s="35"/>
      <c r="I230" s="35"/>
    </row>
    <row r="231" spans="1:9" x14ac:dyDescent="0.25">
      <c r="A231" s="23"/>
      <c r="B231" s="39"/>
      <c r="C231" s="29"/>
      <c r="D231" s="4"/>
      <c r="F231" s="6"/>
      <c r="G231" s="36"/>
      <c r="H231" s="36"/>
      <c r="I231" s="36"/>
    </row>
    <row r="232" spans="1:9" ht="15.75" customHeight="1" x14ac:dyDescent="0.25">
      <c r="A232" s="25"/>
      <c r="B232" s="26"/>
      <c r="C232" s="26"/>
      <c r="D232" s="26"/>
      <c r="E232" s="9">
        <v>0</v>
      </c>
      <c r="F232" s="7"/>
      <c r="G232" s="9"/>
      <c r="H232" s="9"/>
      <c r="I232" s="9"/>
    </row>
    <row r="233" spans="1:9" ht="30" x14ac:dyDescent="0.25">
      <c r="A233" s="23">
        <v>27</v>
      </c>
      <c r="B233" s="27" t="s">
        <v>41</v>
      </c>
      <c r="C233" s="27" t="s">
        <v>42</v>
      </c>
      <c r="D233" s="4" t="s">
        <v>1</v>
      </c>
      <c r="E233" s="2">
        <v>34.53</v>
      </c>
      <c r="F233" s="6" t="s">
        <v>60</v>
      </c>
      <c r="G233" s="34">
        <v>746</v>
      </c>
      <c r="H233" s="34" t="s">
        <v>75</v>
      </c>
      <c r="I233" s="34">
        <v>1930</v>
      </c>
    </row>
    <row r="234" spans="1:9" ht="30" x14ac:dyDescent="0.25">
      <c r="A234" s="23"/>
      <c r="B234" s="28"/>
      <c r="C234" s="28"/>
      <c r="D234" s="4" t="s">
        <v>9</v>
      </c>
      <c r="E234" s="2">
        <v>15.75</v>
      </c>
      <c r="F234" s="6" t="s">
        <v>60</v>
      </c>
      <c r="G234" s="35"/>
      <c r="H234" s="35"/>
      <c r="I234" s="35"/>
    </row>
    <row r="235" spans="1:9" ht="30" x14ac:dyDescent="0.25">
      <c r="A235" s="23"/>
      <c r="B235" s="28"/>
      <c r="C235" s="28"/>
      <c r="D235" s="4" t="s">
        <v>2</v>
      </c>
      <c r="E235" s="2">
        <v>36.25</v>
      </c>
      <c r="F235" s="6" t="s">
        <v>60</v>
      </c>
      <c r="G235" s="35"/>
      <c r="H235" s="35"/>
      <c r="I235" s="35"/>
    </row>
    <row r="236" spans="1:9" ht="30" x14ac:dyDescent="0.25">
      <c r="A236" s="23"/>
      <c r="B236" s="29"/>
      <c r="C236" s="29"/>
      <c r="D236" s="4" t="s">
        <v>10</v>
      </c>
      <c r="E236" s="2">
        <v>43.89</v>
      </c>
      <c r="F236" s="6" t="s">
        <v>60</v>
      </c>
      <c r="G236" s="36"/>
      <c r="H236" s="36"/>
      <c r="I236" s="36"/>
    </row>
    <row r="237" spans="1:9" ht="15.75" customHeight="1" x14ac:dyDescent="0.25">
      <c r="A237" s="25"/>
      <c r="B237" s="26"/>
      <c r="C237" s="26"/>
      <c r="D237" s="26"/>
      <c r="E237" s="9">
        <f>SUM(E233:E236)</f>
        <v>130.42000000000002</v>
      </c>
      <c r="F237" s="7"/>
      <c r="G237" s="9"/>
      <c r="H237" s="9"/>
      <c r="I237" s="9"/>
    </row>
    <row r="238" spans="1:9" x14ac:dyDescent="0.25">
      <c r="A238" s="23">
        <v>28</v>
      </c>
      <c r="B238" s="27" t="s">
        <v>43</v>
      </c>
      <c r="C238" s="27" t="s">
        <v>29</v>
      </c>
      <c r="D238" s="4" t="s">
        <v>1</v>
      </c>
      <c r="E238" s="2">
        <v>35.89</v>
      </c>
      <c r="F238" s="1" t="s">
        <v>64</v>
      </c>
      <c r="G238" s="34">
        <v>1146</v>
      </c>
      <c r="H238" s="34" t="s">
        <v>74</v>
      </c>
      <c r="I238" s="34">
        <v>1936</v>
      </c>
    </row>
    <row r="239" spans="1:9" x14ac:dyDescent="0.25">
      <c r="A239" s="23"/>
      <c r="B239" s="28"/>
      <c r="C239" s="28"/>
      <c r="D239" s="4" t="s">
        <v>9</v>
      </c>
      <c r="E239" s="2">
        <v>37.86</v>
      </c>
      <c r="F239" s="1" t="s">
        <v>64</v>
      </c>
      <c r="G239" s="35"/>
      <c r="H239" s="35"/>
      <c r="I239" s="35"/>
    </row>
    <row r="240" spans="1:9" x14ac:dyDescent="0.25">
      <c r="A240" s="23"/>
      <c r="B240" s="28"/>
      <c r="C240" s="28"/>
      <c r="D240" s="4" t="s">
        <v>2</v>
      </c>
      <c r="E240" s="2">
        <v>65.89</v>
      </c>
      <c r="F240" s="1" t="s">
        <v>64</v>
      </c>
      <c r="G240" s="35"/>
      <c r="H240" s="35"/>
      <c r="I240" s="35"/>
    </row>
    <row r="241" spans="1:9" ht="15" customHeight="1" x14ac:dyDescent="0.25">
      <c r="A241" s="23"/>
      <c r="B241" s="28"/>
      <c r="C241" s="28"/>
      <c r="D241" s="4" t="s">
        <v>10</v>
      </c>
      <c r="E241" s="2">
        <v>35.89</v>
      </c>
      <c r="F241" s="1" t="s">
        <v>64</v>
      </c>
      <c r="G241" s="35"/>
      <c r="H241" s="35"/>
      <c r="I241" s="35"/>
    </row>
    <row r="242" spans="1:9" x14ac:dyDescent="0.25">
      <c r="A242" s="23"/>
      <c r="B242" s="28"/>
      <c r="C242" s="28"/>
      <c r="D242" s="4" t="s">
        <v>3</v>
      </c>
      <c r="E242" s="2">
        <v>37.86</v>
      </c>
      <c r="F242" s="1" t="s">
        <v>64</v>
      </c>
      <c r="G242" s="35"/>
      <c r="H242" s="35"/>
      <c r="I242" s="35"/>
    </row>
    <row r="243" spans="1:9" x14ac:dyDescent="0.25">
      <c r="A243" s="23"/>
      <c r="B243" s="29"/>
      <c r="C243" s="29"/>
      <c r="D243" s="4" t="s">
        <v>4</v>
      </c>
      <c r="E243" s="2">
        <v>64.89</v>
      </c>
      <c r="F243" s="1" t="s">
        <v>64</v>
      </c>
      <c r="G243" s="36"/>
      <c r="H243" s="36"/>
      <c r="I243" s="36"/>
    </row>
    <row r="244" spans="1:9" ht="15.75" customHeight="1" x14ac:dyDescent="0.25">
      <c r="A244" s="25"/>
      <c r="B244" s="26"/>
      <c r="C244" s="26"/>
      <c r="D244" s="26"/>
      <c r="E244" s="9">
        <f>SUM(E238:E243)</f>
        <v>278.27999999999997</v>
      </c>
      <c r="F244" s="7"/>
      <c r="G244" s="9"/>
      <c r="H244" s="9"/>
      <c r="I244" s="9"/>
    </row>
    <row r="245" spans="1:9" x14ac:dyDescent="0.25">
      <c r="A245" s="22">
        <v>29</v>
      </c>
      <c r="B245" s="37" t="s">
        <v>77</v>
      </c>
      <c r="C245" s="27"/>
      <c r="D245" s="4"/>
      <c r="F245" s="6"/>
      <c r="G245" s="34"/>
      <c r="H245" s="34"/>
      <c r="I245" s="34"/>
    </row>
    <row r="246" spans="1:9" x14ac:dyDescent="0.25">
      <c r="A246" s="23"/>
      <c r="B246" s="38"/>
      <c r="C246" s="28"/>
      <c r="D246" s="4"/>
      <c r="F246" s="6"/>
      <c r="G246" s="35"/>
      <c r="H246" s="35"/>
      <c r="I246" s="35"/>
    </row>
    <row r="247" spans="1:9" x14ac:dyDescent="0.25">
      <c r="A247" s="23"/>
      <c r="B247" s="38"/>
      <c r="C247" s="28"/>
      <c r="D247" s="4"/>
      <c r="F247" s="6"/>
      <c r="G247" s="35"/>
      <c r="H247" s="35"/>
      <c r="I247" s="35"/>
    </row>
    <row r="248" spans="1:9" x14ac:dyDescent="0.25">
      <c r="A248" s="24"/>
      <c r="B248" s="39"/>
      <c r="C248" s="29"/>
      <c r="D248" s="4"/>
      <c r="F248" s="6"/>
      <c r="G248" s="36"/>
      <c r="H248" s="36"/>
      <c r="I248" s="36"/>
    </row>
    <row r="249" spans="1:9" ht="15.75" customHeight="1" x14ac:dyDescent="0.25">
      <c r="A249" s="25"/>
      <c r="B249" s="26"/>
      <c r="C249" s="26"/>
      <c r="D249" s="43"/>
      <c r="E249" s="9">
        <f>SUM(E245:E248)</f>
        <v>0</v>
      </c>
      <c r="F249" s="18"/>
      <c r="G249" s="9"/>
      <c r="H249" s="9"/>
      <c r="I249" s="9"/>
    </row>
    <row r="250" spans="1:9" ht="28.5" customHeight="1" x14ac:dyDescent="0.25">
      <c r="A250" s="23">
        <v>30</v>
      </c>
      <c r="B250" s="27" t="s">
        <v>44</v>
      </c>
      <c r="C250" s="27" t="s">
        <v>45</v>
      </c>
      <c r="D250" s="4" t="s">
        <v>1</v>
      </c>
      <c r="E250" s="2">
        <v>17.23</v>
      </c>
      <c r="F250" s="40" t="s">
        <v>57</v>
      </c>
      <c r="G250" s="34">
        <v>860</v>
      </c>
      <c r="H250" s="34" t="s">
        <v>74</v>
      </c>
      <c r="I250" s="34">
        <v>1928</v>
      </c>
    </row>
    <row r="251" spans="1:9" x14ac:dyDescent="0.25">
      <c r="A251" s="23"/>
      <c r="B251" s="28"/>
      <c r="C251" s="28"/>
      <c r="D251" s="4" t="s">
        <v>9</v>
      </c>
      <c r="E251" s="2">
        <v>28.8</v>
      </c>
      <c r="F251" s="41"/>
      <c r="G251" s="35"/>
      <c r="H251" s="35"/>
      <c r="I251" s="35"/>
    </row>
    <row r="252" spans="1:9" ht="30" customHeight="1" x14ac:dyDescent="0.25">
      <c r="A252" s="23"/>
      <c r="B252" s="28"/>
      <c r="C252" s="28"/>
      <c r="D252" s="4" t="s">
        <v>2</v>
      </c>
      <c r="E252" s="2">
        <v>24.34</v>
      </c>
      <c r="F252" s="41"/>
      <c r="G252" s="35"/>
      <c r="H252" s="35"/>
      <c r="I252" s="35"/>
    </row>
    <row r="253" spans="1:9" ht="31.5" customHeight="1" x14ac:dyDescent="0.25">
      <c r="A253" s="23"/>
      <c r="B253" s="28"/>
      <c r="C253" s="28"/>
      <c r="D253" s="4" t="s">
        <v>10</v>
      </c>
      <c r="E253" s="2">
        <v>24.34</v>
      </c>
      <c r="F253" s="41"/>
      <c r="G253" s="35"/>
      <c r="H253" s="35"/>
      <c r="I253" s="35"/>
    </row>
    <row r="254" spans="1:9" ht="30" customHeight="1" x14ac:dyDescent="0.25">
      <c r="A254" s="23"/>
      <c r="B254" s="28"/>
      <c r="C254" s="28"/>
      <c r="D254" s="4" t="s">
        <v>3</v>
      </c>
      <c r="E254" s="2">
        <v>28.5</v>
      </c>
      <c r="F254" s="41"/>
      <c r="G254" s="35"/>
      <c r="H254" s="35"/>
      <c r="I254" s="35"/>
    </row>
    <row r="255" spans="1:9" x14ac:dyDescent="0.25">
      <c r="A255" s="23"/>
      <c r="B255" s="28"/>
      <c r="C255" s="28"/>
      <c r="D255" s="4" t="s">
        <v>4</v>
      </c>
      <c r="E255" s="2">
        <v>18</v>
      </c>
      <c r="F255" s="41"/>
      <c r="G255" s="35"/>
      <c r="H255" s="35"/>
      <c r="I255" s="35"/>
    </row>
    <row r="256" spans="1:9" x14ac:dyDescent="0.25">
      <c r="A256" s="23"/>
      <c r="B256" s="29"/>
      <c r="C256" s="29"/>
      <c r="D256" s="4" t="s">
        <v>16</v>
      </c>
      <c r="E256" s="2">
        <v>23.2</v>
      </c>
      <c r="F256" s="42"/>
      <c r="G256" s="36"/>
      <c r="H256" s="36"/>
      <c r="I256" s="36"/>
    </row>
    <row r="257" spans="1:9" ht="15.75" customHeight="1" x14ac:dyDescent="0.25">
      <c r="A257" s="25"/>
      <c r="B257" s="26"/>
      <c r="C257" s="26"/>
      <c r="D257" s="26"/>
      <c r="E257" s="9">
        <f>SUM(E250:E256)</f>
        <v>164.41</v>
      </c>
      <c r="F257" s="7"/>
      <c r="G257" s="9"/>
      <c r="H257" s="9"/>
      <c r="I257" s="9"/>
    </row>
    <row r="258" spans="1:9" ht="30" x14ac:dyDescent="0.25">
      <c r="A258" s="23">
        <v>31</v>
      </c>
      <c r="B258" s="27" t="s">
        <v>46</v>
      </c>
      <c r="C258" s="27" t="s">
        <v>5</v>
      </c>
      <c r="D258" s="4" t="s">
        <v>1</v>
      </c>
      <c r="E258" s="2">
        <v>29.46</v>
      </c>
      <c r="F258" s="6" t="s">
        <v>60</v>
      </c>
      <c r="G258" s="34">
        <v>565</v>
      </c>
      <c r="H258" s="34" t="s">
        <v>74</v>
      </c>
      <c r="I258" s="34">
        <v>1924</v>
      </c>
    </row>
    <row r="259" spans="1:9" ht="30" x14ac:dyDescent="0.25">
      <c r="A259" s="23"/>
      <c r="B259" s="28"/>
      <c r="C259" s="28"/>
      <c r="D259" s="3" t="s">
        <v>9</v>
      </c>
      <c r="E259" s="2">
        <v>29.46</v>
      </c>
      <c r="F259" s="6" t="s">
        <v>60</v>
      </c>
      <c r="G259" s="35"/>
      <c r="H259" s="35"/>
      <c r="I259" s="35"/>
    </row>
    <row r="260" spans="1:9" ht="30" x14ac:dyDescent="0.25">
      <c r="A260" s="23"/>
      <c r="B260" s="28"/>
      <c r="C260" s="28"/>
      <c r="D260" s="4">
        <v>3</v>
      </c>
      <c r="E260" s="2">
        <v>29.46</v>
      </c>
      <c r="F260" s="6" t="s">
        <v>60</v>
      </c>
      <c r="G260" s="35"/>
      <c r="H260" s="35"/>
      <c r="I260" s="35"/>
    </row>
    <row r="261" spans="1:9" ht="30" x14ac:dyDescent="0.25">
      <c r="A261" s="23"/>
      <c r="B261" s="28"/>
      <c r="C261" s="28"/>
      <c r="D261" s="3" t="s">
        <v>10</v>
      </c>
      <c r="E261" s="2">
        <v>29.46</v>
      </c>
      <c r="F261" s="6" t="s">
        <v>60</v>
      </c>
      <c r="G261" s="36"/>
      <c r="H261" s="36"/>
      <c r="I261" s="36"/>
    </row>
    <row r="262" spans="1:9" ht="15.75" customHeight="1" x14ac:dyDescent="0.25">
      <c r="A262" s="25"/>
      <c r="B262" s="26"/>
      <c r="C262" s="26"/>
      <c r="D262" s="26"/>
      <c r="E262" s="9">
        <f>SUM(E258:E261)</f>
        <v>117.84</v>
      </c>
      <c r="F262" s="7"/>
      <c r="G262" s="9"/>
      <c r="H262" s="9"/>
      <c r="I262" s="9"/>
    </row>
    <row r="263" spans="1:9" ht="24.75" customHeight="1" x14ac:dyDescent="0.25">
      <c r="A263" s="22">
        <v>32</v>
      </c>
      <c r="B263" s="27" t="s">
        <v>47</v>
      </c>
      <c r="C263" s="27" t="s">
        <v>10</v>
      </c>
      <c r="D263" s="4" t="s">
        <v>1</v>
      </c>
      <c r="E263" s="2">
        <v>38.86</v>
      </c>
      <c r="F263" s="40" t="s">
        <v>57</v>
      </c>
      <c r="G263" s="34">
        <v>1039</v>
      </c>
      <c r="H263" s="34" t="s">
        <v>74</v>
      </c>
      <c r="I263" s="34">
        <v>1926</v>
      </c>
    </row>
    <row r="264" spans="1:9" x14ac:dyDescent="0.25">
      <c r="A264" s="23"/>
      <c r="B264" s="28"/>
      <c r="C264" s="28"/>
      <c r="D264" s="4" t="s">
        <v>9</v>
      </c>
      <c r="E264" s="2">
        <v>41.8</v>
      </c>
      <c r="F264" s="41"/>
      <c r="G264" s="35"/>
      <c r="H264" s="35"/>
      <c r="I264" s="35"/>
    </row>
    <row r="265" spans="1:9" x14ac:dyDescent="0.25">
      <c r="A265" s="23"/>
      <c r="B265" s="28"/>
      <c r="C265" s="28"/>
      <c r="D265" s="4" t="s">
        <v>2</v>
      </c>
      <c r="E265" s="2">
        <v>44.8</v>
      </c>
      <c r="F265" s="41"/>
      <c r="G265" s="35"/>
      <c r="H265" s="35"/>
      <c r="I265" s="35"/>
    </row>
    <row r="266" spans="1:9" x14ac:dyDescent="0.25">
      <c r="A266" s="23"/>
      <c r="B266" s="28"/>
      <c r="C266" s="28"/>
      <c r="D266" s="4" t="s">
        <v>10</v>
      </c>
      <c r="E266" s="2">
        <v>40.799999999999997</v>
      </c>
      <c r="F266" s="41"/>
      <c r="G266" s="35"/>
      <c r="H266" s="35"/>
      <c r="I266" s="35"/>
    </row>
    <row r="267" spans="1:9" x14ac:dyDescent="0.25">
      <c r="A267" s="23"/>
      <c r="B267" s="28"/>
      <c r="C267" s="28"/>
      <c r="D267" s="4" t="s">
        <v>3</v>
      </c>
      <c r="E267" s="2">
        <v>42.89</v>
      </c>
      <c r="F267" s="41"/>
      <c r="G267" s="35"/>
      <c r="H267" s="35"/>
      <c r="I267" s="35"/>
    </row>
    <row r="268" spans="1:9" x14ac:dyDescent="0.25">
      <c r="A268" s="23"/>
      <c r="B268" s="28"/>
      <c r="C268" s="28"/>
      <c r="D268" s="4" t="s">
        <v>4</v>
      </c>
      <c r="E268" s="2">
        <v>47.8</v>
      </c>
      <c r="F268" s="41"/>
      <c r="G268" s="35"/>
      <c r="H268" s="35"/>
      <c r="I268" s="35"/>
    </row>
    <row r="269" spans="1:9" x14ac:dyDescent="0.25">
      <c r="A269" s="23"/>
      <c r="B269" s="28"/>
      <c r="C269" s="28"/>
      <c r="D269" s="4" t="s">
        <v>16</v>
      </c>
      <c r="E269" s="2">
        <v>40.799999999999997</v>
      </c>
      <c r="F269" s="41"/>
      <c r="G269" s="35"/>
      <c r="H269" s="35"/>
      <c r="I269" s="35"/>
    </row>
    <row r="270" spans="1:9" x14ac:dyDescent="0.25">
      <c r="A270" s="23"/>
      <c r="B270" s="28"/>
      <c r="C270" s="28"/>
      <c r="D270" s="4" t="s">
        <v>5</v>
      </c>
      <c r="E270" s="2">
        <v>27.8</v>
      </c>
      <c r="F270" s="41"/>
      <c r="G270" s="35"/>
      <c r="H270" s="35"/>
      <c r="I270" s="35"/>
    </row>
    <row r="271" spans="1:9" x14ac:dyDescent="0.25">
      <c r="A271" s="24"/>
      <c r="B271" s="29"/>
      <c r="C271" s="29"/>
      <c r="D271" s="4" t="s">
        <v>6</v>
      </c>
      <c r="E271" s="2">
        <v>61.73</v>
      </c>
      <c r="F271" s="42"/>
      <c r="G271" s="36"/>
      <c r="H271" s="36"/>
      <c r="I271" s="36"/>
    </row>
    <row r="272" spans="1:9" ht="15.75" customHeight="1" x14ac:dyDescent="0.25">
      <c r="A272" s="25"/>
      <c r="B272" s="26"/>
      <c r="C272" s="26"/>
      <c r="D272" s="26"/>
      <c r="E272" s="9">
        <f>SUM(E263:E271)</f>
        <v>387.28000000000003</v>
      </c>
      <c r="F272" s="7"/>
      <c r="G272" s="9"/>
      <c r="H272" s="9"/>
      <c r="I272" s="9"/>
    </row>
    <row r="273" spans="1:9" x14ac:dyDescent="0.25">
      <c r="A273" s="23">
        <v>33</v>
      </c>
      <c r="B273" s="27" t="s">
        <v>48</v>
      </c>
      <c r="C273" s="27" t="s">
        <v>49</v>
      </c>
      <c r="D273" s="3">
        <v>1</v>
      </c>
      <c r="E273" s="2">
        <v>16</v>
      </c>
      <c r="F273" s="40" t="s">
        <v>57</v>
      </c>
      <c r="G273" s="34">
        <v>1032</v>
      </c>
      <c r="H273" s="34" t="s">
        <v>74</v>
      </c>
      <c r="I273" s="34">
        <v>1920</v>
      </c>
    </row>
    <row r="274" spans="1:9" x14ac:dyDescent="0.25">
      <c r="A274" s="23"/>
      <c r="B274" s="28"/>
      <c r="C274" s="28"/>
      <c r="D274" s="4" t="s">
        <v>9</v>
      </c>
      <c r="E274" s="2">
        <v>62.24</v>
      </c>
      <c r="F274" s="41"/>
      <c r="G274" s="35"/>
      <c r="H274" s="35"/>
      <c r="I274" s="35"/>
    </row>
    <row r="275" spans="1:9" x14ac:dyDescent="0.25">
      <c r="A275" s="23"/>
      <c r="B275" s="28"/>
      <c r="C275" s="28"/>
      <c r="D275" s="4" t="s">
        <v>2</v>
      </c>
      <c r="E275" s="2">
        <v>47.44</v>
      </c>
      <c r="F275" s="41"/>
      <c r="G275" s="35"/>
      <c r="H275" s="35"/>
      <c r="I275" s="35"/>
    </row>
    <row r="276" spans="1:9" x14ac:dyDescent="0.25">
      <c r="A276" s="23"/>
      <c r="B276" s="28"/>
      <c r="C276" s="28"/>
      <c r="D276" s="4" t="s">
        <v>10</v>
      </c>
      <c r="E276" s="2">
        <v>14.67</v>
      </c>
      <c r="F276" s="41"/>
      <c r="G276" s="35"/>
      <c r="H276" s="35"/>
      <c r="I276" s="35"/>
    </row>
    <row r="277" spans="1:9" x14ac:dyDescent="0.25">
      <c r="A277" s="23"/>
      <c r="B277" s="28"/>
      <c r="C277" s="28"/>
      <c r="D277" s="4" t="s">
        <v>3</v>
      </c>
      <c r="E277" s="2">
        <v>36</v>
      </c>
      <c r="F277" s="41"/>
      <c r="G277" s="35"/>
      <c r="H277" s="35"/>
      <c r="I277" s="35"/>
    </row>
    <row r="278" spans="1:9" x14ac:dyDescent="0.25">
      <c r="A278" s="23"/>
      <c r="B278" s="28"/>
      <c r="C278" s="28"/>
      <c r="D278" s="4" t="s">
        <v>4</v>
      </c>
      <c r="E278" s="2">
        <v>35.71</v>
      </c>
      <c r="F278" s="41"/>
      <c r="G278" s="35"/>
      <c r="H278" s="35"/>
      <c r="I278" s="35"/>
    </row>
    <row r="279" spans="1:9" x14ac:dyDescent="0.25">
      <c r="A279" s="23"/>
      <c r="B279" s="28"/>
      <c r="C279" s="28"/>
      <c r="D279" s="4" t="s">
        <v>16</v>
      </c>
      <c r="E279" s="2">
        <v>34</v>
      </c>
      <c r="F279" s="41"/>
      <c r="G279" s="35"/>
      <c r="H279" s="35"/>
      <c r="I279" s="35"/>
    </row>
    <row r="280" spans="1:9" x14ac:dyDescent="0.25">
      <c r="A280" s="23"/>
      <c r="B280" s="28"/>
      <c r="C280" s="28"/>
      <c r="D280" s="4" t="s">
        <v>5</v>
      </c>
      <c r="E280" s="2">
        <v>34.04</v>
      </c>
      <c r="F280" s="41"/>
      <c r="G280" s="35"/>
      <c r="H280" s="35"/>
      <c r="I280" s="35"/>
    </row>
    <row r="281" spans="1:9" x14ac:dyDescent="0.25">
      <c r="A281" s="23"/>
      <c r="B281" s="28"/>
      <c r="C281" s="28"/>
      <c r="D281" s="4" t="s">
        <v>6</v>
      </c>
      <c r="E281" s="2">
        <v>47.29</v>
      </c>
      <c r="F281" s="41"/>
      <c r="G281" s="35"/>
      <c r="H281" s="35"/>
      <c r="I281" s="35"/>
    </row>
    <row r="282" spans="1:9" x14ac:dyDescent="0.25">
      <c r="A282" s="23"/>
      <c r="B282" s="29"/>
      <c r="C282" s="29"/>
      <c r="D282" s="4" t="s">
        <v>50</v>
      </c>
      <c r="E282" s="2">
        <v>28.85</v>
      </c>
      <c r="F282" s="42"/>
      <c r="G282" s="36"/>
      <c r="H282" s="36"/>
      <c r="I282" s="36"/>
    </row>
    <row r="283" spans="1:9" ht="15.75" customHeight="1" x14ac:dyDescent="0.25">
      <c r="A283" s="25"/>
      <c r="B283" s="26"/>
      <c r="C283" s="26"/>
      <c r="D283" s="26"/>
      <c r="E283" s="9">
        <f>SUM(E273:E282)</f>
        <v>356.24000000000007</v>
      </c>
      <c r="F283" s="7"/>
      <c r="G283" s="9"/>
      <c r="H283" s="9"/>
      <c r="I283" s="9"/>
    </row>
    <row r="284" spans="1:9" ht="33.75" customHeight="1" x14ac:dyDescent="0.25">
      <c r="A284" s="34">
        <v>34</v>
      </c>
      <c r="B284" s="34" t="s">
        <v>14</v>
      </c>
      <c r="C284" s="34">
        <v>4</v>
      </c>
      <c r="D284" s="2">
        <v>1</v>
      </c>
      <c r="E284" s="2">
        <v>36.11</v>
      </c>
      <c r="F284" s="1" t="s">
        <v>64</v>
      </c>
      <c r="G284" s="34">
        <v>1177</v>
      </c>
      <c r="H284" s="34"/>
      <c r="I284" s="34">
        <v>2025</v>
      </c>
    </row>
    <row r="285" spans="1:9" x14ac:dyDescent="0.25">
      <c r="A285" s="35"/>
      <c r="B285" s="35"/>
      <c r="C285" s="35"/>
      <c r="D285" s="2">
        <v>2</v>
      </c>
      <c r="E285" s="2">
        <v>41.06</v>
      </c>
      <c r="F285" s="1" t="s">
        <v>64</v>
      </c>
      <c r="G285" s="35"/>
      <c r="H285" s="35"/>
      <c r="I285" s="35"/>
    </row>
    <row r="286" spans="1:9" x14ac:dyDescent="0.25">
      <c r="A286" s="35"/>
      <c r="B286" s="35"/>
      <c r="C286" s="35"/>
      <c r="D286" s="2">
        <v>3</v>
      </c>
      <c r="E286" s="2">
        <v>43.88</v>
      </c>
      <c r="F286" s="1" t="s">
        <v>64</v>
      </c>
      <c r="G286" s="35"/>
      <c r="H286" s="35"/>
      <c r="I286" s="35"/>
    </row>
    <row r="287" spans="1:9" x14ac:dyDescent="0.25">
      <c r="A287" s="35"/>
      <c r="B287" s="35"/>
      <c r="C287" s="35"/>
      <c r="D287" s="2">
        <v>11</v>
      </c>
      <c r="E287" s="2">
        <v>36.11</v>
      </c>
      <c r="F287" s="1" t="s">
        <v>64</v>
      </c>
      <c r="G287" s="35"/>
      <c r="H287" s="35"/>
      <c r="I287" s="35"/>
    </row>
    <row r="288" spans="1:9" x14ac:dyDescent="0.25">
      <c r="A288" s="35"/>
      <c r="B288" s="35"/>
      <c r="C288" s="35"/>
      <c r="D288" s="2">
        <v>12</v>
      </c>
      <c r="E288" s="2">
        <v>41.06</v>
      </c>
      <c r="F288" s="1" t="s">
        <v>64</v>
      </c>
      <c r="G288" s="35"/>
      <c r="H288" s="35"/>
      <c r="I288" s="35"/>
    </row>
    <row r="289" spans="1:9" x14ac:dyDescent="0.25">
      <c r="A289" s="35"/>
      <c r="B289" s="35"/>
      <c r="C289" s="35"/>
      <c r="D289" s="2">
        <v>13</v>
      </c>
      <c r="E289" s="2">
        <v>43.88</v>
      </c>
      <c r="F289" s="1" t="s">
        <v>64</v>
      </c>
      <c r="G289" s="35"/>
      <c r="H289" s="35"/>
      <c r="I289" s="35"/>
    </row>
    <row r="290" spans="1:9" x14ac:dyDescent="0.25">
      <c r="A290" s="35"/>
      <c r="B290" s="35"/>
      <c r="C290" s="35"/>
      <c r="D290" s="2">
        <v>14</v>
      </c>
      <c r="E290" s="2">
        <v>41.06</v>
      </c>
      <c r="F290" s="1" t="s">
        <v>64</v>
      </c>
      <c r="G290" s="35"/>
      <c r="H290" s="35"/>
      <c r="I290" s="35"/>
    </row>
    <row r="291" spans="1:9" x14ac:dyDescent="0.25">
      <c r="A291" s="35"/>
      <c r="B291" s="35"/>
      <c r="C291" s="35"/>
      <c r="D291" s="2">
        <v>21</v>
      </c>
      <c r="E291" s="2">
        <v>36.11</v>
      </c>
      <c r="F291" s="1" t="s">
        <v>64</v>
      </c>
      <c r="G291" s="35"/>
      <c r="H291" s="35"/>
      <c r="I291" s="35"/>
    </row>
    <row r="292" spans="1:9" x14ac:dyDescent="0.25">
      <c r="A292" s="35"/>
      <c r="B292" s="35"/>
      <c r="C292" s="35"/>
      <c r="D292" s="2">
        <v>22</v>
      </c>
      <c r="E292" s="2">
        <v>41.06</v>
      </c>
      <c r="F292" s="1" t="s">
        <v>64</v>
      </c>
      <c r="G292" s="35"/>
      <c r="H292" s="35"/>
      <c r="I292" s="35"/>
    </row>
    <row r="293" spans="1:9" x14ac:dyDescent="0.25">
      <c r="A293" s="35"/>
      <c r="B293" s="35"/>
      <c r="C293" s="35"/>
      <c r="D293" s="2">
        <v>23</v>
      </c>
      <c r="E293" s="2">
        <v>43.88</v>
      </c>
      <c r="F293" s="1" t="s">
        <v>64</v>
      </c>
      <c r="G293" s="35"/>
      <c r="H293" s="35"/>
      <c r="I293" s="35"/>
    </row>
    <row r="294" spans="1:9" x14ac:dyDescent="0.25">
      <c r="A294" s="36"/>
      <c r="B294" s="36"/>
      <c r="C294" s="36"/>
      <c r="D294" s="16">
        <v>24</v>
      </c>
      <c r="E294" s="16">
        <v>41.06</v>
      </c>
      <c r="F294" s="17" t="s">
        <v>64</v>
      </c>
      <c r="G294" s="36"/>
      <c r="H294" s="36"/>
      <c r="I294" s="36"/>
    </row>
    <row r="295" spans="1:9" ht="15.75" customHeight="1" x14ac:dyDescent="0.25">
      <c r="A295" s="25"/>
      <c r="B295" s="26"/>
      <c r="C295" s="26"/>
      <c r="D295" s="26"/>
      <c r="E295" s="9">
        <f>SUM(E284:E294)</f>
        <v>445.27000000000004</v>
      </c>
      <c r="F295" s="7"/>
      <c r="G295" s="9"/>
      <c r="H295" s="9"/>
      <c r="I295" s="9"/>
    </row>
    <row r="296" spans="1:9" x14ac:dyDescent="0.25">
      <c r="E296" s="20">
        <f>SUM(E295,E283,E272,E262,E257,E249,E244,E237,E232,E223,E214,E209,E202,E197,E190,E186,E173,E162,E150,E135,E126,E120,E115,E104,E85,E80,E77,E74,E59,E43,E38,E28,E19,E10)</f>
        <v>9143.7100000000009</v>
      </c>
      <c r="F296"/>
      <c r="G296" s="15">
        <f>SUM(G4:G295)</f>
        <v>34864</v>
      </c>
    </row>
    <row r="297" spans="1:9" x14ac:dyDescent="0.25">
      <c r="E297"/>
      <c r="F297"/>
    </row>
    <row r="298" spans="1:9" x14ac:dyDescent="0.25">
      <c r="E298"/>
      <c r="F298"/>
    </row>
    <row r="299" spans="1:9" x14ac:dyDescent="0.25">
      <c r="E299"/>
      <c r="F299"/>
    </row>
    <row r="300" spans="1:9" x14ac:dyDescent="0.25">
      <c r="E300"/>
      <c r="F300"/>
    </row>
    <row r="301" spans="1:9" x14ac:dyDescent="0.25">
      <c r="E301"/>
      <c r="F301"/>
    </row>
    <row r="302" spans="1:9" x14ac:dyDescent="0.25">
      <c r="E302"/>
      <c r="F302"/>
    </row>
    <row r="303" spans="1:9" x14ac:dyDescent="0.25">
      <c r="E303"/>
      <c r="F303"/>
    </row>
    <row r="304" spans="1:9" x14ac:dyDescent="0.25">
      <c r="E304"/>
      <c r="F304"/>
    </row>
    <row r="305" spans="5:6" x14ac:dyDescent="0.25">
      <c r="E305"/>
      <c r="F305"/>
    </row>
    <row r="306" spans="5:6" x14ac:dyDescent="0.25">
      <c r="E306"/>
      <c r="F306"/>
    </row>
    <row r="307" spans="5:6" x14ac:dyDescent="0.25">
      <c r="E307"/>
      <c r="F307"/>
    </row>
    <row r="308" spans="5:6" x14ac:dyDescent="0.25">
      <c r="E308"/>
      <c r="F308"/>
    </row>
    <row r="309" spans="5:6" x14ac:dyDescent="0.25">
      <c r="E309"/>
      <c r="F309"/>
    </row>
    <row r="310" spans="5:6" x14ac:dyDescent="0.25">
      <c r="E310"/>
      <c r="F310"/>
    </row>
    <row r="311" spans="5:6" x14ac:dyDescent="0.25">
      <c r="E311"/>
      <c r="F311"/>
    </row>
    <row r="312" spans="5:6" x14ac:dyDescent="0.25">
      <c r="E312"/>
      <c r="F312"/>
    </row>
    <row r="313" spans="5:6" x14ac:dyDescent="0.25">
      <c r="E313"/>
      <c r="F313"/>
    </row>
    <row r="314" spans="5:6" x14ac:dyDescent="0.25">
      <c r="E314"/>
      <c r="F314"/>
    </row>
    <row r="315" spans="5:6" x14ac:dyDescent="0.25">
      <c r="E315"/>
      <c r="F315"/>
    </row>
    <row r="316" spans="5:6" x14ac:dyDescent="0.25">
      <c r="E316"/>
      <c r="F316"/>
    </row>
    <row r="317" spans="5:6" x14ac:dyDescent="0.25">
      <c r="E317"/>
      <c r="F317"/>
    </row>
    <row r="318" spans="5:6" x14ac:dyDescent="0.25">
      <c r="E318"/>
      <c r="F318"/>
    </row>
    <row r="319" spans="5:6" x14ac:dyDescent="0.25">
      <c r="E319"/>
      <c r="F319"/>
    </row>
    <row r="320" spans="5:6" x14ac:dyDescent="0.25">
      <c r="E320"/>
      <c r="F320"/>
    </row>
    <row r="321" spans="5:6" x14ac:dyDescent="0.25">
      <c r="E321"/>
      <c r="F321"/>
    </row>
    <row r="322" spans="5:6" x14ac:dyDescent="0.25">
      <c r="E322"/>
      <c r="F322"/>
    </row>
    <row r="323" spans="5:6" x14ac:dyDescent="0.25">
      <c r="E323"/>
      <c r="F323"/>
    </row>
    <row r="324" spans="5:6" x14ac:dyDescent="0.25">
      <c r="E324"/>
      <c r="F324"/>
    </row>
    <row r="325" spans="5:6" x14ac:dyDescent="0.25">
      <c r="E325"/>
      <c r="F325"/>
    </row>
    <row r="326" spans="5:6" x14ac:dyDescent="0.25">
      <c r="E326"/>
      <c r="F326"/>
    </row>
    <row r="327" spans="5:6" x14ac:dyDescent="0.25">
      <c r="E327"/>
      <c r="F327"/>
    </row>
    <row r="328" spans="5:6" x14ac:dyDescent="0.25">
      <c r="E328"/>
      <c r="F328"/>
    </row>
    <row r="329" spans="5:6" x14ac:dyDescent="0.25">
      <c r="E329"/>
      <c r="F329"/>
    </row>
    <row r="330" spans="5:6" x14ac:dyDescent="0.25">
      <c r="E330"/>
      <c r="F330"/>
    </row>
    <row r="331" spans="5:6" x14ac:dyDescent="0.25">
      <c r="E331"/>
      <c r="F331"/>
    </row>
    <row r="332" spans="5:6" x14ac:dyDescent="0.25">
      <c r="E332"/>
      <c r="F332"/>
    </row>
    <row r="333" spans="5:6" x14ac:dyDescent="0.25">
      <c r="E333"/>
      <c r="F333"/>
    </row>
    <row r="334" spans="5:6" x14ac:dyDescent="0.25">
      <c r="E334"/>
      <c r="F334"/>
    </row>
    <row r="335" spans="5:6" x14ac:dyDescent="0.25">
      <c r="E335"/>
      <c r="F335"/>
    </row>
    <row r="336" spans="5:6" x14ac:dyDescent="0.25">
      <c r="E336"/>
      <c r="F336"/>
    </row>
  </sheetData>
  <autoFilter ref="B2:E296"/>
  <mergeCells count="258">
    <mergeCell ref="G284:G294"/>
    <mergeCell ref="H284:H294"/>
    <mergeCell ref="G250:G256"/>
    <mergeCell ref="H250:H256"/>
    <mergeCell ref="G258:G261"/>
    <mergeCell ref="H258:H261"/>
    <mergeCell ref="G263:G271"/>
    <mergeCell ref="H263:H271"/>
    <mergeCell ref="C245:C248"/>
    <mergeCell ref="F250:F256"/>
    <mergeCell ref="F263:F271"/>
    <mergeCell ref="F273:F282"/>
    <mergeCell ref="A272:D272"/>
    <mergeCell ref="A263:A271"/>
    <mergeCell ref="A249:D249"/>
    <mergeCell ref="I121:I125"/>
    <mergeCell ref="I116:I119"/>
    <mergeCell ref="I105:I114"/>
    <mergeCell ref="I284:I294"/>
    <mergeCell ref="I273:I282"/>
    <mergeCell ref="I263:I271"/>
    <mergeCell ref="I258:I261"/>
    <mergeCell ref="I250:I256"/>
    <mergeCell ref="G121:G125"/>
    <mergeCell ref="H121:H125"/>
    <mergeCell ref="G127:G134"/>
    <mergeCell ref="H127:H134"/>
    <mergeCell ref="G136:G149"/>
    <mergeCell ref="H136:H149"/>
    <mergeCell ref="G105:G114"/>
    <mergeCell ref="H105:H114"/>
    <mergeCell ref="G116:G119"/>
    <mergeCell ref="H116:H119"/>
    <mergeCell ref="G215:G222"/>
    <mergeCell ref="H215:H222"/>
    <mergeCell ref="G224:G231"/>
    <mergeCell ref="H224:H231"/>
    <mergeCell ref="G273:G282"/>
    <mergeCell ref="H273:H282"/>
    <mergeCell ref="I174:I185"/>
    <mergeCell ref="I163:I172"/>
    <mergeCell ref="I151:I161"/>
    <mergeCell ref="I136:I149"/>
    <mergeCell ref="I127:I134"/>
    <mergeCell ref="G151:G161"/>
    <mergeCell ref="H151:H161"/>
    <mergeCell ref="G163:G172"/>
    <mergeCell ref="H163:H172"/>
    <mergeCell ref="G174:G185"/>
    <mergeCell ref="H174:H185"/>
    <mergeCell ref="I210:I213"/>
    <mergeCell ref="I203:I208"/>
    <mergeCell ref="I198:I201"/>
    <mergeCell ref="I191:I196"/>
    <mergeCell ref="I187:I189"/>
    <mergeCell ref="G187:G189"/>
    <mergeCell ref="H187:H189"/>
    <mergeCell ref="G191:G196"/>
    <mergeCell ref="H191:H196"/>
    <mergeCell ref="G198:G201"/>
    <mergeCell ref="H198:H201"/>
    <mergeCell ref="G203:G208"/>
    <mergeCell ref="H203:H208"/>
    <mergeCell ref="G210:G213"/>
    <mergeCell ref="H210:H213"/>
    <mergeCell ref="I245:I248"/>
    <mergeCell ref="I238:I243"/>
    <mergeCell ref="I233:I236"/>
    <mergeCell ref="I224:I231"/>
    <mergeCell ref="I215:I222"/>
    <mergeCell ref="G238:G243"/>
    <mergeCell ref="H238:H243"/>
    <mergeCell ref="G245:G248"/>
    <mergeCell ref="H245:H248"/>
    <mergeCell ref="G233:G236"/>
    <mergeCell ref="H233:H236"/>
    <mergeCell ref="I44:I58"/>
    <mergeCell ref="I86:I103"/>
    <mergeCell ref="I81:I84"/>
    <mergeCell ref="I78:I79"/>
    <mergeCell ref="I75:I76"/>
    <mergeCell ref="I60:I73"/>
    <mergeCell ref="G44:G58"/>
    <mergeCell ref="H44:H58"/>
    <mergeCell ref="G60:G73"/>
    <mergeCell ref="H60:H73"/>
    <mergeCell ref="G75:G76"/>
    <mergeCell ref="G78:G79"/>
    <mergeCell ref="G81:G84"/>
    <mergeCell ref="H75:H76"/>
    <mergeCell ref="H78:H79"/>
    <mergeCell ref="H81:H84"/>
    <mergeCell ref="G86:G103"/>
    <mergeCell ref="H86:H103"/>
    <mergeCell ref="H29:H37"/>
    <mergeCell ref="G2:G3"/>
    <mergeCell ref="F2:F3"/>
    <mergeCell ref="E2:E3"/>
    <mergeCell ref="I39:I42"/>
    <mergeCell ref="G4:G9"/>
    <mergeCell ref="H4:H9"/>
    <mergeCell ref="G11:G18"/>
    <mergeCell ref="H11:H18"/>
    <mergeCell ref="G39:G42"/>
    <mergeCell ref="H39:H42"/>
    <mergeCell ref="I4:I9"/>
    <mergeCell ref="I11:I18"/>
    <mergeCell ref="I20:I27"/>
    <mergeCell ref="I29:I37"/>
    <mergeCell ref="I2:I3"/>
    <mergeCell ref="G20:G27"/>
    <mergeCell ref="H20:H27"/>
    <mergeCell ref="G29:G37"/>
    <mergeCell ref="C163:C172"/>
    <mergeCell ref="B174:B185"/>
    <mergeCell ref="C174:C185"/>
    <mergeCell ref="A257:D257"/>
    <mergeCell ref="A262:D262"/>
    <mergeCell ref="B250:B256"/>
    <mergeCell ref="C250:C256"/>
    <mergeCell ref="B258:B261"/>
    <mergeCell ref="C258:C261"/>
    <mergeCell ref="B187:B189"/>
    <mergeCell ref="A295:D295"/>
    <mergeCell ref="A283:D283"/>
    <mergeCell ref="A284:A294"/>
    <mergeCell ref="B284:B294"/>
    <mergeCell ref="C284:C294"/>
    <mergeCell ref="B273:B282"/>
    <mergeCell ref="C273:C282"/>
    <mergeCell ref="A273:A282"/>
    <mergeCell ref="C187:C189"/>
    <mergeCell ref="B191:B196"/>
    <mergeCell ref="C191:C196"/>
    <mergeCell ref="B198:B201"/>
    <mergeCell ref="C198:C201"/>
    <mergeCell ref="B116:B119"/>
    <mergeCell ref="C116:C119"/>
    <mergeCell ref="B121:B125"/>
    <mergeCell ref="C121:C125"/>
    <mergeCell ref="B127:B134"/>
    <mergeCell ref="C127:C134"/>
    <mergeCell ref="B136:B149"/>
    <mergeCell ref="C136:C149"/>
    <mergeCell ref="B151:B161"/>
    <mergeCell ref="C151:C161"/>
    <mergeCell ref="B245:B248"/>
    <mergeCell ref="A214:D214"/>
    <mergeCell ref="A120:D120"/>
    <mergeCell ref="A126:D126"/>
    <mergeCell ref="A135:D135"/>
    <mergeCell ref="A150:D150"/>
    <mergeCell ref="A162:D162"/>
    <mergeCell ref="F136:F149"/>
    <mergeCell ref="A173:D173"/>
    <mergeCell ref="A186:D186"/>
    <mergeCell ref="A190:D190"/>
    <mergeCell ref="A197:D197"/>
    <mergeCell ref="A202:D202"/>
    <mergeCell ref="F191:F196"/>
    <mergeCell ref="B215:B222"/>
    <mergeCell ref="C215:C222"/>
    <mergeCell ref="A237:D237"/>
    <mergeCell ref="A244:D244"/>
    <mergeCell ref="B233:B236"/>
    <mergeCell ref="C233:C236"/>
    <mergeCell ref="B238:B243"/>
    <mergeCell ref="C238:C243"/>
    <mergeCell ref="A238:A243"/>
    <mergeCell ref="B163:B172"/>
    <mergeCell ref="F86:F103"/>
    <mergeCell ref="A75:A76"/>
    <mergeCell ref="B75:B76"/>
    <mergeCell ref="C75:C76"/>
    <mergeCell ref="C78:C79"/>
    <mergeCell ref="B263:B271"/>
    <mergeCell ref="C263:C271"/>
    <mergeCell ref="A203:A208"/>
    <mergeCell ref="A210:A213"/>
    <mergeCell ref="A215:A222"/>
    <mergeCell ref="A224:A231"/>
    <mergeCell ref="A233:A236"/>
    <mergeCell ref="A209:D209"/>
    <mergeCell ref="A232:D232"/>
    <mergeCell ref="B203:B208"/>
    <mergeCell ref="C203:C208"/>
    <mergeCell ref="B224:B231"/>
    <mergeCell ref="C224:C231"/>
    <mergeCell ref="A245:A248"/>
    <mergeCell ref="A250:A256"/>
    <mergeCell ref="A258:A261"/>
    <mergeCell ref="A223:D223"/>
    <mergeCell ref="B210:B213"/>
    <mergeCell ref="C210:C213"/>
    <mergeCell ref="A105:A114"/>
    <mergeCell ref="B105:B114"/>
    <mergeCell ref="C105:C114"/>
    <mergeCell ref="A115:D115"/>
    <mergeCell ref="A85:D85"/>
    <mergeCell ref="A74:D74"/>
    <mergeCell ref="A86:A103"/>
    <mergeCell ref="B86:B103"/>
    <mergeCell ref="C86:C103"/>
    <mergeCell ref="A104:D104"/>
    <mergeCell ref="F44:F58"/>
    <mergeCell ref="A60:A73"/>
    <mergeCell ref="B60:B73"/>
    <mergeCell ref="C60:C73"/>
    <mergeCell ref="F60:F73"/>
    <mergeCell ref="A43:D43"/>
    <mergeCell ref="A44:A58"/>
    <mergeCell ref="B44:B58"/>
    <mergeCell ref="C44:C58"/>
    <mergeCell ref="A59:D59"/>
    <mergeCell ref="F20:F27"/>
    <mergeCell ref="A20:A27"/>
    <mergeCell ref="B20:B27"/>
    <mergeCell ref="C20:C27"/>
    <mergeCell ref="A28:D28"/>
    <mergeCell ref="A19:D19"/>
    <mergeCell ref="A29:A37"/>
    <mergeCell ref="B29:B37"/>
    <mergeCell ref="F39:F42"/>
    <mergeCell ref="D2:D3"/>
    <mergeCell ref="C2:C3"/>
    <mergeCell ref="B2:B3"/>
    <mergeCell ref="A2:A3"/>
    <mergeCell ref="F4:F9"/>
    <mergeCell ref="A11:A18"/>
    <mergeCell ref="A10:D10"/>
    <mergeCell ref="B11:B18"/>
    <mergeCell ref="C11:C18"/>
    <mergeCell ref="F11:F18"/>
    <mergeCell ref="A4:A9"/>
    <mergeCell ref="B4:B9"/>
    <mergeCell ref="C4:C9"/>
    <mergeCell ref="A39:A42"/>
    <mergeCell ref="A163:A172"/>
    <mergeCell ref="A174:A185"/>
    <mergeCell ref="A187:A189"/>
    <mergeCell ref="A191:A196"/>
    <mergeCell ref="A198:A201"/>
    <mergeCell ref="A116:A119"/>
    <mergeCell ref="A121:A125"/>
    <mergeCell ref="A127:A134"/>
    <mergeCell ref="A136:A149"/>
    <mergeCell ref="A151:A161"/>
    <mergeCell ref="A80:D80"/>
    <mergeCell ref="A81:A84"/>
    <mergeCell ref="B81:B84"/>
    <mergeCell ref="C81:C84"/>
    <mergeCell ref="A77:D77"/>
    <mergeCell ref="A78:A79"/>
    <mergeCell ref="B78:B79"/>
    <mergeCell ref="C29:C37"/>
    <mergeCell ref="A38:D38"/>
    <mergeCell ref="B39:B42"/>
    <mergeCell ref="C39:C4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DBanasiewicz</dc:creator>
  <cp:lastModifiedBy>Michał Nasierowski</cp:lastModifiedBy>
  <cp:lastPrinted>2026-02-02T13:39:20Z</cp:lastPrinted>
  <dcterms:created xsi:type="dcterms:W3CDTF">2026-02-02T12:22:08Z</dcterms:created>
  <dcterms:modified xsi:type="dcterms:W3CDTF">2026-02-12T11:56:35Z</dcterms:modified>
</cp:coreProperties>
</file>