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Przedmiar" sheetId="7" r:id="rId1"/>
  </sheets>
  <calcPr calcId="152511"/>
</workbook>
</file>

<file path=xl/calcChain.xml><?xml version="1.0" encoding="utf-8"?>
<calcChain xmlns="http://schemas.openxmlformats.org/spreadsheetml/2006/main">
  <c r="G14" i="7" l="1"/>
  <c r="G15" i="7" s="1"/>
  <c r="G16" i="7" s="1"/>
</calcChain>
</file>

<file path=xl/sharedStrings.xml><?xml version="1.0" encoding="utf-8"?>
<sst xmlns="http://schemas.openxmlformats.org/spreadsheetml/2006/main" count="59" uniqueCount="51">
  <si>
    <t>Lp.</t>
  </si>
  <si>
    <t>Nr spec.techn.</t>
  </si>
  <si>
    <t>Opis</t>
  </si>
  <si>
    <t>Jedn.przedm.</t>
  </si>
  <si>
    <t>Ilość</t>
  </si>
  <si>
    <t>Cena jedn.</t>
  </si>
  <si>
    <t>Wartość</t>
  </si>
  <si>
    <t>1 d.1</t>
  </si>
  <si>
    <t>D-01.01.01</t>
  </si>
  <si>
    <t>Obsługa geodezyjna budowy. Odtworzenie trasy i punktów wysokościowych.Dokumentacja powykonawcza</t>
  </si>
  <si>
    <t>km</t>
  </si>
  <si>
    <t>2 d.1</t>
  </si>
  <si>
    <t>D-07.02.01</t>
  </si>
  <si>
    <t>Tymczasowa organizacja ruchu. Wykonanie, zatwierdzenie, wyniesienie tymczasowej organizacji ruchu na czas robót</t>
  </si>
  <si>
    <t>kpl.</t>
  </si>
  <si>
    <t>m</t>
  </si>
  <si>
    <t>m2</t>
  </si>
  <si>
    <t>D-02.01.01</t>
  </si>
  <si>
    <t>m3</t>
  </si>
  <si>
    <t>D-04.03.01</t>
  </si>
  <si>
    <t>D-05.03.05b</t>
  </si>
  <si>
    <t>Warstwa wiążąca z betonu asfaltowego 0/16mm, gr. 5 cm - AC-16W-35/50 - jezdnia</t>
  </si>
  <si>
    <t>D-05.03.05a</t>
  </si>
  <si>
    <t>D-06.03.01a</t>
  </si>
  <si>
    <t>D-03.01.01</t>
  </si>
  <si>
    <t>SUMA</t>
  </si>
  <si>
    <t>WARTOŚĆ</t>
  </si>
  <si>
    <t>5 d.3</t>
  </si>
  <si>
    <t>Oczyszczenie i skropienie (emulsją asfaltową lub asfaltem upłynnionym w ilości 0,7-1,0kg/m2) warstw konstrukcyjnych:  - na sfrezowanej nawierzchni  - na warstwie wiążącej</t>
  </si>
  <si>
    <t>7 d.4</t>
  </si>
  <si>
    <t>8 d.4</t>
  </si>
  <si>
    <t>Uzupełnienie poboczy kruszywem łamanym 0/31,5mm stabilizowanym mechanicznie gr. do 25cm</t>
  </si>
  <si>
    <t>10 d.5</t>
  </si>
  <si>
    <t>11 d.5</t>
  </si>
  <si>
    <t>3 d.2</t>
  </si>
  <si>
    <t>Roboty ziemne - korytowanie na głebokość ok. 40cm wraz z kosztami transportu, składowania i utylizacji materiału z rozbiórek ziemnych.</t>
  </si>
  <si>
    <t>4 d.3</t>
  </si>
  <si>
    <t>D-04.05.01a</t>
  </si>
  <si>
    <t>Stabilizacja cementowa (towarowa) o Rm=2,5MPa gr.15cm</t>
  </si>
  <si>
    <t>D-04.02.02</t>
  </si>
  <si>
    <t>Podbudowa z kruszywa łamanego 0-31,5 mm  stabilizowanego mechanicznie,  gr. 20 cm - jezdnia,zjazdy.</t>
  </si>
  <si>
    <t>6 d.3</t>
  </si>
  <si>
    <t>D-08.01.01</t>
  </si>
  <si>
    <t>Oporniki betonowe 12x25cm  na ławie betonowej z oporem z betonu C12/15 o Fb=0,05m2.</t>
  </si>
  <si>
    <t>9 d.4</t>
  </si>
  <si>
    <t>Warstwa ścieralna z betonu asfaltowego 0/11mm, gr. 4cm - AC-11S-50/70.- jezdnia</t>
  </si>
  <si>
    <t>Oczyszczenie ścianek czołowych przepustu w km 0+ 231,90 wraz z uzupełnieniem spoin zaprawą cementową</t>
  </si>
  <si>
    <t>VAT</t>
  </si>
  <si>
    <t>12 d.5</t>
  </si>
  <si>
    <t>Montaz balustrady ochronnej U-11a na wlocie i wylocie  przepustu  L=8m</t>
  </si>
  <si>
    <t>Remont drogi gminnej 114448D w Ciechanowicach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</si>
</sst>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4" fontId="0" fillId="0" borderId="1" xfId="0" applyNumberFormat="1" applyBorder="1"/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0" fillId="0" borderId="2" xfId="0" applyBorder="1"/>
    <xf numFmtId="0" fontId="0" fillId="0" borderId="1" xfId="0" applyFill="1" applyBorder="1" applyAlignment="1">
      <alignment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tabSelected="1" workbookViewId="0">
      <selection activeCell="Q12" sqref="Q12"/>
    </sheetView>
  </sheetViews>
  <sheetFormatPr defaultRowHeight="15" x14ac:dyDescent="0.25"/>
  <cols>
    <col min="2" max="2" width="13.85546875" bestFit="1" customWidth="1"/>
    <col min="3" max="3" width="45.42578125" customWidth="1"/>
    <col min="5" max="6" width="9.28515625" bestFit="1" customWidth="1"/>
    <col min="7" max="7" width="10" bestFit="1" customWidth="1"/>
  </cols>
  <sheetData>
    <row r="1" spans="1:7" x14ac:dyDescent="0.25">
      <c r="A1" t="s">
        <v>50</v>
      </c>
    </row>
    <row r="2" spans="1:7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ht="45" x14ac:dyDescent="0.25">
      <c r="A3" s="1" t="s">
        <v>7</v>
      </c>
      <c r="B3" s="1" t="s">
        <v>8</v>
      </c>
      <c r="C3" s="2" t="s">
        <v>9</v>
      </c>
      <c r="D3" s="1" t="s">
        <v>10</v>
      </c>
      <c r="E3" s="3">
        <v>0.54</v>
      </c>
      <c r="F3" s="3"/>
      <c r="G3" s="3"/>
    </row>
    <row r="4" spans="1:7" ht="45" x14ac:dyDescent="0.25">
      <c r="A4" s="1" t="s">
        <v>11</v>
      </c>
      <c r="B4" s="1" t="s">
        <v>12</v>
      </c>
      <c r="C4" s="2" t="s">
        <v>13</v>
      </c>
      <c r="D4" s="1" t="s">
        <v>14</v>
      </c>
      <c r="E4" s="3">
        <v>0.54</v>
      </c>
      <c r="F4" s="3"/>
      <c r="G4" s="3"/>
    </row>
    <row r="5" spans="1:7" ht="45" x14ac:dyDescent="0.25">
      <c r="A5" s="1" t="s">
        <v>34</v>
      </c>
      <c r="B5" s="1" t="s">
        <v>17</v>
      </c>
      <c r="C5" s="2" t="s">
        <v>35</v>
      </c>
      <c r="D5" s="1" t="s">
        <v>18</v>
      </c>
      <c r="E5" s="3">
        <v>864.2</v>
      </c>
      <c r="F5" s="3"/>
      <c r="G5" s="3"/>
    </row>
    <row r="6" spans="1:7" ht="30" x14ac:dyDescent="0.25">
      <c r="A6" s="1" t="s">
        <v>36</v>
      </c>
      <c r="B6" s="1" t="s">
        <v>37</v>
      </c>
      <c r="C6" s="2" t="s">
        <v>38</v>
      </c>
      <c r="D6" s="1" t="s">
        <v>16</v>
      </c>
      <c r="E6" s="3">
        <v>2160.34</v>
      </c>
      <c r="F6" s="3"/>
      <c r="G6" s="3"/>
    </row>
    <row r="7" spans="1:7" ht="45" x14ac:dyDescent="0.25">
      <c r="A7" s="1" t="s">
        <v>27</v>
      </c>
      <c r="B7" s="1" t="s">
        <v>39</v>
      </c>
      <c r="C7" s="2" t="s">
        <v>40</v>
      </c>
      <c r="D7" s="1" t="s">
        <v>16</v>
      </c>
      <c r="E7" s="3">
        <v>1890</v>
      </c>
      <c r="F7" s="3"/>
      <c r="G7" s="3"/>
    </row>
    <row r="8" spans="1:7" ht="45" x14ac:dyDescent="0.25">
      <c r="A8" s="1" t="s">
        <v>41</v>
      </c>
      <c r="B8" s="1" t="s">
        <v>42</v>
      </c>
      <c r="C8" s="2" t="s">
        <v>43</v>
      </c>
      <c r="D8" s="1" t="s">
        <v>15</v>
      </c>
      <c r="E8" s="3">
        <v>1082</v>
      </c>
      <c r="F8" s="3"/>
      <c r="G8" s="3"/>
    </row>
    <row r="9" spans="1:7" ht="60" x14ac:dyDescent="0.25">
      <c r="A9" s="1" t="s">
        <v>29</v>
      </c>
      <c r="B9" s="1" t="s">
        <v>19</v>
      </c>
      <c r="C9" s="2" t="s">
        <v>28</v>
      </c>
      <c r="D9" s="1" t="s">
        <v>16</v>
      </c>
      <c r="E9" s="3">
        <v>1890</v>
      </c>
      <c r="F9" s="3"/>
      <c r="G9" s="3"/>
    </row>
    <row r="10" spans="1:7" ht="30" x14ac:dyDescent="0.25">
      <c r="A10" s="1" t="s">
        <v>30</v>
      </c>
      <c r="B10" s="1" t="s">
        <v>20</v>
      </c>
      <c r="C10" s="2" t="s">
        <v>21</v>
      </c>
      <c r="D10" s="1" t="s">
        <v>16</v>
      </c>
      <c r="E10" s="3">
        <v>1890</v>
      </c>
      <c r="F10" s="3"/>
      <c r="G10" s="3"/>
    </row>
    <row r="11" spans="1:7" ht="30" x14ac:dyDescent="0.25">
      <c r="A11" s="1" t="s">
        <v>44</v>
      </c>
      <c r="B11" s="1" t="s">
        <v>22</v>
      </c>
      <c r="C11" s="2" t="s">
        <v>45</v>
      </c>
      <c r="D11" s="1" t="s">
        <v>16</v>
      </c>
      <c r="E11" s="3">
        <v>1890</v>
      </c>
      <c r="F11" s="3"/>
      <c r="G11" s="3"/>
    </row>
    <row r="12" spans="1:7" ht="45" x14ac:dyDescent="0.25">
      <c r="A12" s="1" t="s">
        <v>32</v>
      </c>
      <c r="B12" s="1" t="s">
        <v>23</v>
      </c>
      <c r="C12" s="2" t="s">
        <v>31</v>
      </c>
      <c r="D12" s="1" t="s">
        <v>16</v>
      </c>
      <c r="E12" s="3">
        <v>541</v>
      </c>
      <c r="F12" s="3"/>
      <c r="G12" s="3"/>
    </row>
    <row r="13" spans="1:7" ht="45" x14ac:dyDescent="0.25">
      <c r="A13" s="1" t="s">
        <v>33</v>
      </c>
      <c r="B13" s="1" t="s">
        <v>24</v>
      </c>
      <c r="C13" s="2" t="s">
        <v>46</v>
      </c>
      <c r="D13" s="1" t="s">
        <v>16</v>
      </c>
      <c r="E13" s="3">
        <v>8</v>
      </c>
      <c r="F13" s="3"/>
      <c r="G13" s="3"/>
    </row>
    <row r="14" spans="1:7" ht="30" x14ac:dyDescent="0.25">
      <c r="A14" s="5" t="s">
        <v>48</v>
      </c>
      <c r="B14" s="6" t="s">
        <v>24</v>
      </c>
      <c r="C14" s="7" t="s">
        <v>49</v>
      </c>
      <c r="D14" s="1" t="s">
        <v>16</v>
      </c>
      <c r="E14" s="3">
        <v>8</v>
      </c>
      <c r="F14" s="1"/>
      <c r="G14" s="3">
        <f>SUM(G3:G13)</f>
        <v>0</v>
      </c>
    </row>
    <row r="15" spans="1:7" x14ac:dyDescent="0.25">
      <c r="D15" s="4" t="s">
        <v>25</v>
      </c>
      <c r="E15" s="4"/>
      <c r="F15" s="1"/>
      <c r="G15" s="3">
        <f>G14*23%</f>
        <v>0</v>
      </c>
    </row>
    <row r="16" spans="1:7" x14ac:dyDescent="0.25">
      <c r="D16" s="4" t="s">
        <v>47</v>
      </c>
      <c r="E16" s="4"/>
      <c r="F16" s="1"/>
      <c r="G16" s="3">
        <f>G14+G15</f>
        <v>0</v>
      </c>
    </row>
    <row r="17" spans="4:5" x14ac:dyDescent="0.25">
      <c r="D17" s="4" t="s">
        <v>26</v>
      </c>
      <c r="E17" s="4"/>
    </row>
  </sheetData>
  <mergeCells count="3">
    <mergeCell ref="D15:E15"/>
    <mergeCell ref="D16:E16"/>
    <mergeCell ref="D17:E1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Przedmiar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2026-03-12T10:39:55Z</dcterms:modified>
</cp:coreProperties>
</file>