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drogi17\Desktop\4300\koszenie\Przetarg\Dokumenty na stronę\"/>
    </mc:Choice>
  </mc:AlternateContent>
  <xr:revisionPtr revIDLastSave="0" documentId="13_ncr:1_{1D44DF0B-ED2D-4F8A-9C54-5A5622C4C08C}" xr6:coauthVersionLast="47" xr6:coauthVersionMax="47" xr10:uidLastSave="{00000000-0000-0000-0000-000000000000}"/>
  <bookViews>
    <workbookView xWindow="0" yWindow="0" windowWidth="14400" windowHeight="15600" firstSheet="10" activeTab="11" xr2:uid="{4A283A5D-405B-41F8-8A7B-FB135ECB9677}"/>
  </bookViews>
  <sheets>
    <sheet name="zad. 1  G. Andrychów" sheetId="13" r:id="rId1"/>
    <sheet name="zad. 2  G. Brzeźnica" sheetId="14" r:id="rId2"/>
    <sheet name="zad. 3  G. Kalwaria Z." sheetId="15" r:id="rId3"/>
    <sheet name="zad. 4  G. Lanckorona" sheetId="16" r:id="rId4"/>
    <sheet name="zad. 5  G. Mucharz" sheetId="17" r:id="rId5"/>
    <sheet name="zad. 6  G. Spytkowice" sheetId="18" r:id="rId6"/>
    <sheet name="zad. 7  G. Stryszów" sheetId="19" r:id="rId7"/>
    <sheet name="zad. 8  G. Tomice" sheetId="24" r:id="rId8"/>
    <sheet name="zad. 9  G. Wadowice" sheetId="21" r:id="rId9"/>
    <sheet name="zad. 10  G. Wieprz" sheetId="22" r:id="rId10"/>
    <sheet name="zad. 11  M. Andrychów" sheetId="23" r:id="rId11"/>
    <sheet name="zad. 12  M. Wadowice" sheetId="25" r:id="rId12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7" i="25" l="1"/>
  <c r="G7" i="25" s="1"/>
  <c r="G8" i="25" s="1"/>
  <c r="E8" i="24"/>
  <c r="G8" i="24" s="1"/>
  <c r="E7" i="24"/>
  <c r="G7" i="24" s="1"/>
  <c r="G9" i="24" l="1"/>
  <c r="E7" i="23" l="1"/>
  <c r="E7" i="13"/>
  <c r="G7" i="23" l="1"/>
  <c r="G8" i="23" s="1"/>
  <c r="E7" i="22"/>
  <c r="G7" i="22" s="1"/>
  <c r="G8" i="22" s="1"/>
  <c r="E7" i="21"/>
  <c r="G7" i="21" s="1"/>
  <c r="G8" i="21" s="1"/>
  <c r="E8" i="18"/>
  <c r="G8" i="18" s="1"/>
  <c r="E7" i="19"/>
  <c r="G7" i="19" s="1"/>
  <c r="G8" i="19" s="1"/>
  <c r="E7" i="18"/>
  <c r="G7" i="18" s="1"/>
  <c r="E7" i="17"/>
  <c r="G7" i="17" s="1"/>
  <c r="G8" i="17" s="1"/>
  <c r="E7" i="16"/>
  <c r="G7" i="16" s="1"/>
  <c r="G8" i="16" s="1"/>
  <c r="E7" i="15"/>
  <c r="G7" i="15" s="1"/>
  <c r="G8" i="15" s="1"/>
  <c r="G9" i="18" l="1"/>
  <c r="E7" i="14"/>
  <c r="G7" i="14" s="1"/>
  <c r="G8" i="14" s="1"/>
  <c r="G7" i="13"/>
  <c r="G8" i="13" s="1"/>
</calcChain>
</file>

<file path=xl/sharedStrings.xml><?xml version="1.0" encoding="utf-8"?>
<sst xmlns="http://schemas.openxmlformats.org/spreadsheetml/2006/main" count="278" uniqueCount="35">
  <si>
    <t>Tabela Elementów Rozliczeniowych</t>
  </si>
  <si>
    <t>Lp.</t>
  </si>
  <si>
    <t>Rodzaj robót</t>
  </si>
  <si>
    <t>a</t>
  </si>
  <si>
    <t>b</t>
  </si>
  <si>
    <t>c</t>
  </si>
  <si>
    <t>d</t>
  </si>
  <si>
    <t>e</t>
  </si>
  <si>
    <t>f</t>
  </si>
  <si>
    <t>Razem wartość brutto w PLN</t>
  </si>
  <si>
    <t>Data</t>
  </si>
  <si>
    <t>ZADANIE NR 1 - Gmina Andrychów</t>
  </si>
  <si>
    <t>Ilość [ar]</t>
  </si>
  <si>
    <t>……………………...................</t>
  </si>
  <si>
    <t>pieczęść i podpis upoważnionego przedstawiciela Wykonawcy</t>
  </si>
  <si>
    <t>Liczba koszeń</t>
  </si>
  <si>
    <t>g</t>
  </si>
  <si>
    <t>Koszenie traw w ciągach dróg powiatowych</t>
  </si>
  <si>
    <t>Wartość brutto jednokrotnego koszenia w PLN = c x d</t>
  </si>
  <si>
    <t>Cena jednostkowa brutto jednokrotnego koszenia        w PLN [zł/1 ar]</t>
  </si>
  <si>
    <t>Wartość brutto          w PLN = e x f</t>
  </si>
  <si>
    <t>ZADANIE NR 2 - Gmina Brzeźnica</t>
  </si>
  <si>
    <t>ZADANIE NR 3 - Gmina Kalwaria Zebrzydowska</t>
  </si>
  <si>
    <t>ZADANIE NR 4 - Gmina Lanckorona</t>
  </si>
  <si>
    <t>ZADANIE NR 5 - Gmina Mucharz</t>
  </si>
  <si>
    <t>ZADANIE NR 6 - Gmina Spytkowice</t>
  </si>
  <si>
    <t>ZADANIE NR 7 - Gmina Stryszów</t>
  </si>
  <si>
    <t>Koszenie rowu ręcznymi kosami spalinowymi</t>
  </si>
  <si>
    <t>ZADANIE NR 9 - Gmina Wadowice</t>
  </si>
  <si>
    <t>ZADANIE NR 10 - Gmina Wieprz</t>
  </si>
  <si>
    <t>ZADANIE NR 11 - Miasto Andrychów</t>
  </si>
  <si>
    <t>Koszenie traw w ciągach dróg powiatowych - wywóz skoszonej trawy z zieleńcy</t>
  </si>
  <si>
    <t>ZADANIE NR 6 - Gmina Tomice</t>
  </si>
  <si>
    <t>Koszenie traw w ciągach dróg powiatowych na terenie Powiatu Wadowickiego w 2026 r.</t>
  </si>
  <si>
    <t>ZADANIE NR 12 - Miasto Wadowice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</si>
</sst>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* #,##0.00\ &quot;zł&quot;_-;\-* #,##0.00\ &quot;zł&quot;_-;_-* &quot;-&quot;??\ &quot;zł&quot;_-;_-@_-"/>
    <numFmt numFmtId="164" formatCode="_-* #,##0.00\ _z_ł_-;\-* #,##0.00\ _z_ł_-;_-* &quot;-&quot;??\ _z_ł_-;_-@_-"/>
    <numFmt numFmtId="165" formatCode="_-* #,##0.000\ _z_ł_-;\-* #,##0.000\ _z_ł_-;_-* &quot;-&quot;??\ _z_ł_-;_-@_-"/>
  </numFmts>
  <fonts count="11">
    <font>
      <sz val="11"/>
      <color theme="1"/>
      <name val="Calibri"/>
      <family val="2"/>
      <charset val="238"/>
      <scheme val="minor"/>
    </font>
    <font>
      <sz val="11"/>
      <color theme="1"/>
      <name val="Czcionka tekstu podstawowego"/>
      <family val="2"/>
      <charset val="238"/>
    </font>
    <font>
      <b/>
      <sz val="11"/>
      <color theme="1"/>
      <name val="Arial"/>
      <family val="2"/>
      <charset val="238"/>
    </font>
    <font>
      <b/>
      <sz val="9"/>
      <color theme="1"/>
      <name val="Arial"/>
      <family val="2"/>
      <charset val="238"/>
    </font>
    <font>
      <sz val="9"/>
      <color theme="1"/>
      <name val="Arial"/>
      <family val="2"/>
      <charset val="238"/>
    </font>
    <font>
      <sz val="9"/>
      <color indexed="8"/>
      <name val="Arial"/>
      <family val="2"/>
      <charset val="238"/>
    </font>
    <font>
      <sz val="9"/>
      <name val="Arial"/>
      <family val="2"/>
      <charset val="238"/>
    </font>
    <font>
      <b/>
      <sz val="10"/>
      <color indexed="8"/>
      <name val="Arial"/>
      <family val="2"/>
      <charset val="238"/>
    </font>
    <font>
      <sz val="8"/>
      <color theme="1"/>
      <name val="Arial"/>
      <family val="2"/>
      <charset val="238"/>
    </font>
    <font>
      <sz val="7"/>
      <color theme="1"/>
      <name val="Arial"/>
      <family val="2"/>
      <charset val="238"/>
    </font>
    <font>
      <sz val="7"/>
      <color theme="1"/>
      <name val="Czcionka tekstu podstawowego"/>
      <family val="2"/>
      <charset val="238"/>
    </font>
  </fonts>
  <fills count="4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theme="5" tint="0.59996337778862885"/>
        <bgColor indexed="64"/>
      </patternFill>
    </fill>
  </fills>
  <borders count="20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</borders>
  <cellStyleXfs count="4">
    <xf numFmtId="0" fontId="0" fillId="0" borderId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44">
    <xf numFmtId="0" fontId="0" fillId="0" borderId="0" xfId="0"/>
    <xf numFmtId="0" fontId="1" fillId="0" borderId="0" xfId="1"/>
    <xf numFmtId="0" fontId="0" fillId="0" borderId="0" xfId="0" applyAlignment="1">
      <alignment wrapText="1"/>
    </xf>
    <xf numFmtId="0" fontId="10" fillId="0" borderId="0" xfId="0" applyFont="1"/>
    <xf numFmtId="44" fontId="6" fillId="3" borderId="6" xfId="3" applyFont="1" applyFill="1" applyBorder="1" applyAlignment="1" applyProtection="1">
      <alignment horizontal="center" vertical="center" wrapText="1"/>
      <protection locked="0"/>
    </xf>
    <xf numFmtId="0" fontId="4" fillId="2" borderId="5" xfId="1" applyFont="1" applyFill="1" applyBorder="1" applyAlignment="1">
      <alignment horizontal="center" vertical="center"/>
    </xf>
    <xf numFmtId="0" fontId="4" fillId="2" borderId="2" xfId="1" applyFont="1" applyFill="1" applyBorder="1" applyAlignment="1">
      <alignment horizontal="center" vertical="center"/>
    </xf>
    <xf numFmtId="0" fontId="4" fillId="2" borderId="7" xfId="1" applyFont="1" applyFill="1" applyBorder="1" applyAlignment="1">
      <alignment horizontal="center" vertical="center"/>
    </xf>
    <xf numFmtId="0" fontId="5" fillId="0" borderId="1" xfId="1" applyFont="1" applyBorder="1" applyAlignment="1">
      <alignment horizontal="center" vertical="center" wrapText="1"/>
    </xf>
    <xf numFmtId="44" fontId="5" fillId="0" borderId="4" xfId="1" applyNumberFormat="1" applyFont="1" applyBorder="1" applyAlignment="1">
      <alignment horizontal="center" vertical="center" wrapText="1"/>
    </xf>
    <xf numFmtId="44" fontId="7" fillId="0" borderId="10" xfId="1" applyNumberFormat="1" applyFont="1" applyBorder="1" applyAlignment="1">
      <alignment vertical="center"/>
    </xf>
    <xf numFmtId="0" fontId="6" fillId="0" borderId="2" xfId="1" applyFont="1" applyBorder="1" applyAlignment="1">
      <alignment horizontal="left" vertical="center" wrapText="1"/>
    </xf>
    <xf numFmtId="0" fontId="3" fillId="2" borderId="2" xfId="1" applyFont="1" applyFill="1" applyBorder="1" applyAlignment="1">
      <alignment horizontal="center" vertical="center" wrapText="1"/>
    </xf>
    <xf numFmtId="0" fontId="3" fillId="2" borderId="1" xfId="1" applyFont="1" applyFill="1" applyBorder="1" applyAlignment="1">
      <alignment horizontal="center" vertical="center" wrapText="1"/>
    </xf>
    <xf numFmtId="0" fontId="3" fillId="2" borderId="3" xfId="1" applyFont="1" applyFill="1" applyBorder="1" applyAlignment="1">
      <alignment horizontal="center" vertical="center" wrapText="1"/>
    </xf>
    <xf numFmtId="0" fontId="3" fillId="2" borderId="4" xfId="1" applyFont="1" applyFill="1" applyBorder="1" applyAlignment="1">
      <alignment horizontal="center" vertical="center" wrapText="1"/>
    </xf>
    <xf numFmtId="0" fontId="8" fillId="0" borderId="0" xfId="0" applyFont="1" applyAlignment="1">
      <alignment horizontal="center"/>
    </xf>
    <xf numFmtId="0" fontId="9" fillId="0" borderId="0" xfId="0" applyFont="1" applyAlignment="1">
      <alignment horizontal="center" vertical="top"/>
    </xf>
    <xf numFmtId="0" fontId="8" fillId="0" borderId="0" xfId="0" applyFont="1"/>
    <xf numFmtId="0" fontId="3" fillId="2" borderId="11" xfId="1" applyFont="1" applyFill="1" applyBorder="1" applyAlignment="1">
      <alignment horizontal="center" vertical="center" wrapText="1"/>
    </xf>
    <xf numFmtId="0" fontId="4" fillId="2" borderId="3" xfId="1" applyFont="1" applyFill="1" applyBorder="1" applyAlignment="1">
      <alignment horizontal="center" vertical="center"/>
    </xf>
    <xf numFmtId="44" fontId="5" fillId="0" borderId="11" xfId="1" applyNumberFormat="1" applyFont="1" applyBorder="1" applyAlignment="1">
      <alignment horizontal="center" vertical="center" wrapText="1"/>
    </xf>
    <xf numFmtId="1" fontId="5" fillId="0" borderId="11" xfId="1" applyNumberFormat="1" applyFont="1" applyBorder="1" applyAlignment="1">
      <alignment horizontal="center" vertical="center" wrapText="1"/>
    </xf>
    <xf numFmtId="165" fontId="6" fillId="0" borderId="6" xfId="2" applyNumberFormat="1" applyFont="1" applyFill="1" applyBorder="1" applyAlignment="1" applyProtection="1">
      <alignment vertical="center" wrapText="1"/>
    </xf>
    <xf numFmtId="0" fontId="5" fillId="0" borderId="5" xfId="1" applyFont="1" applyBorder="1" applyAlignment="1">
      <alignment horizontal="center" vertical="center" wrapText="1"/>
    </xf>
    <xf numFmtId="0" fontId="6" fillId="0" borderId="6" xfId="1" applyFont="1" applyBorder="1" applyAlignment="1">
      <alignment horizontal="left" vertical="center" wrapText="1"/>
    </xf>
    <xf numFmtId="44" fontId="5" fillId="0" borderId="6" xfId="1" applyNumberFormat="1" applyFont="1" applyBorder="1" applyAlignment="1">
      <alignment horizontal="center" vertical="center" wrapText="1"/>
    </xf>
    <xf numFmtId="1" fontId="5" fillId="0" borderId="6" xfId="1" applyNumberFormat="1" applyFont="1" applyBorder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0" fontId="1" fillId="0" borderId="0" xfId="1" applyAlignment="1">
      <alignment horizontal="center"/>
    </xf>
    <xf numFmtId="0" fontId="2" fillId="2" borderId="12" xfId="1" applyFont="1" applyFill="1" applyBorder="1" applyAlignment="1">
      <alignment horizontal="center" vertical="center" wrapText="1"/>
    </xf>
    <xf numFmtId="0" fontId="2" fillId="2" borderId="0" xfId="1" applyFont="1" applyFill="1" applyAlignment="1">
      <alignment horizontal="center" vertical="center" wrapText="1"/>
    </xf>
    <xf numFmtId="0" fontId="2" fillId="2" borderId="13" xfId="1" applyFont="1" applyFill="1" applyBorder="1" applyAlignment="1">
      <alignment horizontal="center" vertical="center" wrapText="1"/>
    </xf>
    <xf numFmtId="0" fontId="2" fillId="2" borderId="17" xfId="1" applyFont="1" applyFill="1" applyBorder="1" applyAlignment="1">
      <alignment horizontal="center" vertical="center"/>
    </xf>
    <xf numFmtId="0" fontId="2" fillId="2" borderId="18" xfId="1" applyFont="1" applyFill="1" applyBorder="1" applyAlignment="1">
      <alignment horizontal="center" vertical="center"/>
    </xf>
    <xf numFmtId="0" fontId="2" fillId="2" borderId="19" xfId="1" applyFont="1" applyFill="1" applyBorder="1" applyAlignment="1">
      <alignment horizontal="center" vertical="center"/>
    </xf>
    <xf numFmtId="0" fontId="2" fillId="2" borderId="12" xfId="1" applyFont="1" applyFill="1" applyBorder="1" applyAlignment="1">
      <alignment horizontal="center" vertical="center"/>
    </xf>
    <xf numFmtId="0" fontId="2" fillId="2" borderId="0" xfId="1" applyFont="1" applyFill="1" applyAlignment="1">
      <alignment horizontal="center" vertical="center"/>
    </xf>
    <xf numFmtId="0" fontId="2" fillId="2" borderId="13" xfId="1" applyFont="1" applyFill="1" applyBorder="1" applyAlignment="1">
      <alignment horizontal="center" vertical="center"/>
    </xf>
    <xf numFmtId="0" fontId="2" fillId="0" borderId="14" xfId="1" applyFont="1" applyBorder="1" applyAlignment="1">
      <alignment horizontal="center" vertical="center"/>
    </xf>
    <xf numFmtId="0" fontId="2" fillId="0" borderId="15" xfId="1" applyFont="1" applyBorder="1" applyAlignment="1">
      <alignment horizontal="center" vertical="center"/>
    </xf>
    <xf numFmtId="0" fontId="2" fillId="0" borderId="16" xfId="1" applyFont="1" applyBorder="1" applyAlignment="1">
      <alignment horizontal="center" vertical="center"/>
    </xf>
    <xf numFmtId="0" fontId="7" fillId="0" borderId="8" xfId="1" applyFont="1" applyBorder="1" applyAlignment="1">
      <alignment horizontal="right" vertical="center"/>
    </xf>
    <xf numFmtId="0" fontId="7" fillId="0" borderId="9" xfId="1" applyFont="1" applyBorder="1" applyAlignment="1">
      <alignment horizontal="right" vertical="center"/>
    </xf>
  </cellXfs>
  <cellStyles count="4">
    <cellStyle name="Dziesiętny 2" xfId="2" xr:uid="{99E9CD72-912A-419F-AF35-EC59CD0E10B5}"/>
    <cellStyle name="Normalny" xfId="0" builtinId="0"/>
    <cellStyle name="Normalny 2" xfId="1" xr:uid="{F8417451-476A-4296-9114-A65706135ED7}"/>
    <cellStyle name="Walutowy 2" xfId="3" xr:uid="{1CED13DC-C2BE-40C3-834D-87A477BF4C28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8530AA2-6057-4590-B18B-64696CA81660}">
  <sheetPr>
    <pageSetUpPr fitToPage="1"/>
  </sheetPr>
  <dimension ref="A1:G13"/>
  <sheetViews>
    <sheetView zoomScaleNormal="100" workbookViewId="0">
      <selection activeCell="A8" sqref="A8:F8"/>
    </sheetView>
  </sheetViews>
  <sheetFormatPr defaultRowHeight="14.25"/>
  <cols>
    <col min="1" max="1" width="3.5703125" style="1" customWidth="1"/>
    <col min="2" max="2" width="21.85546875" style="1" customWidth="1"/>
    <col min="3" max="3" width="11.7109375" style="1" customWidth="1"/>
    <col min="4" max="4" width="22.5703125" style="1" customWidth="1"/>
    <col min="5" max="5" width="21.5703125" style="1" customWidth="1"/>
    <col min="6" max="6" width="10.85546875" style="1" customWidth="1"/>
    <col min="7" max="7" width="16.28515625" style="1" customWidth="1"/>
    <col min="8" max="16384" width="9.140625" style="1"/>
  </cols>
  <sheetData>
    <row r="1" spans="1:7" ht="26.25" customHeight="1">
      <c r="A1" s="30" t="s">
        <v>33</v>
      </c>
      <c r="B1" s="31"/>
      <c r="C1" s="31"/>
      <c r="D1" s="31"/>
      <c r="E1" s="31"/>
      <c r="F1" s="31"/>
      <c r="G1" s="32"/>
    </row>
    <row r="2" spans="1:7" ht="15">
      <c r="A2" s="33" t="s">
        <v>11</v>
      </c>
      <c r="B2" s="34"/>
      <c r="C2" s="34"/>
      <c r="D2" s="34"/>
      <c r="E2" s="34"/>
      <c r="F2" s="34"/>
      <c r="G2" s="35"/>
    </row>
    <row r="3" spans="1:7" ht="15">
      <c r="A3" s="36" t="s">
        <v>0</v>
      </c>
      <c r="B3" s="37"/>
      <c r="C3" s="37"/>
      <c r="D3" s="37"/>
      <c r="E3" s="37"/>
      <c r="F3" s="37"/>
      <c r="G3" s="38"/>
    </row>
    <row r="4" spans="1:7" ht="15">
      <c r="A4" s="39"/>
      <c r="B4" s="40"/>
      <c r="C4" s="40"/>
      <c r="D4" s="40"/>
      <c r="E4" s="40"/>
      <c r="F4" s="40"/>
      <c r="G4" s="41"/>
    </row>
    <row r="5" spans="1:7" ht="93" customHeight="1">
      <c r="A5" s="13" t="s">
        <v>1</v>
      </c>
      <c r="B5" s="12" t="s">
        <v>2</v>
      </c>
      <c r="C5" s="12" t="s">
        <v>12</v>
      </c>
      <c r="D5" s="14" t="s">
        <v>19</v>
      </c>
      <c r="E5" s="19" t="s">
        <v>18</v>
      </c>
      <c r="F5" s="19" t="s">
        <v>15</v>
      </c>
      <c r="G5" s="15" t="s">
        <v>20</v>
      </c>
    </row>
    <row r="6" spans="1:7">
      <c r="A6" s="5" t="s">
        <v>3</v>
      </c>
      <c r="B6" s="6" t="s">
        <v>4</v>
      </c>
      <c r="C6" s="6" t="s">
        <v>5</v>
      </c>
      <c r="D6" s="6" t="s">
        <v>6</v>
      </c>
      <c r="E6" s="20" t="s">
        <v>7</v>
      </c>
      <c r="F6" s="20" t="s">
        <v>8</v>
      </c>
      <c r="G6" s="7" t="s">
        <v>16</v>
      </c>
    </row>
    <row r="7" spans="1:7" ht="56.25" customHeight="1">
      <c r="A7" s="8">
        <v>1</v>
      </c>
      <c r="B7" s="11" t="s">
        <v>17</v>
      </c>
      <c r="C7" s="23">
        <v>812.3</v>
      </c>
      <c r="D7" s="4"/>
      <c r="E7" s="21">
        <f>ROUND(C7*D7,2)</f>
        <v>0</v>
      </c>
      <c r="F7" s="22">
        <v>2</v>
      </c>
      <c r="G7" s="9">
        <f>ROUND(E7*F7,2)</f>
        <v>0</v>
      </c>
    </row>
    <row r="8" spans="1:7" ht="33" customHeight="1" thickBot="1">
      <c r="A8" s="42" t="s">
        <v>9</v>
      </c>
      <c r="B8" s="43"/>
      <c r="C8" s="43"/>
      <c r="D8" s="43"/>
      <c r="E8" s="43"/>
      <c r="F8" s="43"/>
      <c r="G8" s="10">
        <f>SUM(G7:G7)</f>
        <v>0</v>
      </c>
    </row>
    <row r="10" spans="1:7" ht="30.75" hidden="1" customHeight="1" thickBot="1"/>
    <row r="11" spans="1:7" ht="80.25" customHeight="1">
      <c r="A11" s="2"/>
      <c r="B11" s="2"/>
      <c r="C11" s="2"/>
      <c r="D11" s="2"/>
      <c r="E11" s="2"/>
    </row>
    <row r="12" spans="1:7" ht="15">
      <c r="B12" s="18" t="s">
        <v>13</v>
      </c>
      <c r="C12"/>
      <c r="D12"/>
      <c r="E12" s="16"/>
      <c r="F12" s="29" t="s">
        <v>13</v>
      </c>
      <c r="G12" s="29"/>
    </row>
    <row r="13" spans="1:7" ht="21.75" customHeight="1">
      <c r="B13" s="17" t="s">
        <v>10</v>
      </c>
      <c r="C13" s="3"/>
      <c r="D13" s="3"/>
      <c r="F13" s="28" t="s">
        <v>14</v>
      </c>
      <c r="G13" s="28"/>
    </row>
  </sheetData>
  <mergeCells count="7">
    <mergeCell ref="F13:G13"/>
    <mergeCell ref="F12:G12"/>
    <mergeCell ref="A1:G1"/>
    <mergeCell ref="A2:G2"/>
    <mergeCell ref="A3:G3"/>
    <mergeCell ref="A4:G4"/>
    <mergeCell ref="A8:F8"/>
  </mergeCells>
  <printOptions horizontalCentered="1"/>
  <pageMargins left="0.25" right="0.25" top="0.75" bottom="0.75" header="0.3" footer="0.3"/>
  <pageSetup paperSize="9" scale="98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C6D5521-86E5-416A-B64B-830C81565180}">
  <sheetPr>
    <pageSetUpPr fitToPage="1"/>
  </sheetPr>
  <dimension ref="A1:G13"/>
  <sheetViews>
    <sheetView zoomScaleNormal="100" workbookViewId="0">
      <selection activeCell="C7" sqref="C7"/>
    </sheetView>
  </sheetViews>
  <sheetFormatPr defaultRowHeight="14.25"/>
  <cols>
    <col min="1" max="1" width="3.5703125" style="1" customWidth="1"/>
    <col min="2" max="2" width="21.85546875" style="1" customWidth="1"/>
    <col min="3" max="3" width="11.7109375" style="1" customWidth="1"/>
    <col min="4" max="4" width="22.5703125" style="1" customWidth="1"/>
    <col min="5" max="5" width="21.5703125" style="1" customWidth="1"/>
    <col min="6" max="6" width="10.85546875" style="1" customWidth="1"/>
    <col min="7" max="7" width="16.28515625" style="1" customWidth="1"/>
    <col min="8" max="16384" width="9.140625" style="1"/>
  </cols>
  <sheetData>
    <row r="1" spans="1:7" ht="26.25" customHeight="1">
      <c r="A1" s="30" t="s">
        <v>33</v>
      </c>
      <c r="B1" s="31"/>
      <c r="C1" s="31"/>
      <c r="D1" s="31"/>
      <c r="E1" s="31"/>
      <c r="F1" s="31"/>
      <c r="G1" s="32"/>
    </row>
    <row r="2" spans="1:7" ht="15">
      <c r="A2" s="33" t="s">
        <v>29</v>
      </c>
      <c r="B2" s="34"/>
      <c r="C2" s="34"/>
      <c r="D2" s="34"/>
      <c r="E2" s="34"/>
      <c r="F2" s="34"/>
      <c r="G2" s="35"/>
    </row>
    <row r="3" spans="1:7" ht="15">
      <c r="A3" s="36" t="s">
        <v>0</v>
      </c>
      <c r="B3" s="37"/>
      <c r="C3" s="37"/>
      <c r="D3" s="37"/>
      <c r="E3" s="37"/>
      <c r="F3" s="37"/>
      <c r="G3" s="38"/>
    </row>
    <row r="4" spans="1:7" ht="15">
      <c r="A4" s="39"/>
      <c r="B4" s="40"/>
      <c r="C4" s="40"/>
      <c r="D4" s="40"/>
      <c r="E4" s="40"/>
      <c r="F4" s="40"/>
      <c r="G4" s="41"/>
    </row>
    <row r="5" spans="1:7" ht="93" customHeight="1">
      <c r="A5" s="13" t="s">
        <v>1</v>
      </c>
      <c r="B5" s="12" t="s">
        <v>2</v>
      </c>
      <c r="C5" s="12" t="s">
        <v>12</v>
      </c>
      <c r="D5" s="14" t="s">
        <v>19</v>
      </c>
      <c r="E5" s="19" t="s">
        <v>18</v>
      </c>
      <c r="F5" s="19" t="s">
        <v>15</v>
      </c>
      <c r="G5" s="15" t="s">
        <v>20</v>
      </c>
    </row>
    <row r="6" spans="1:7">
      <c r="A6" s="5" t="s">
        <v>3</v>
      </c>
      <c r="B6" s="6" t="s">
        <v>4</v>
      </c>
      <c r="C6" s="6" t="s">
        <v>5</v>
      </c>
      <c r="D6" s="6" t="s">
        <v>6</v>
      </c>
      <c r="E6" s="20" t="s">
        <v>7</v>
      </c>
      <c r="F6" s="20" t="s">
        <v>8</v>
      </c>
      <c r="G6" s="7" t="s">
        <v>16</v>
      </c>
    </row>
    <row r="7" spans="1:7" ht="56.25" customHeight="1">
      <c r="A7" s="8">
        <v>1</v>
      </c>
      <c r="B7" s="11" t="s">
        <v>17</v>
      </c>
      <c r="C7" s="23">
        <v>2441.7849999999999</v>
      </c>
      <c r="D7" s="4"/>
      <c r="E7" s="21">
        <f>ROUND(C7*D7,2)</f>
        <v>0</v>
      </c>
      <c r="F7" s="22">
        <v>2</v>
      </c>
      <c r="G7" s="9">
        <f>ROUND(E7*F7,2)</f>
        <v>0</v>
      </c>
    </row>
    <row r="8" spans="1:7" ht="33" customHeight="1" thickBot="1">
      <c r="A8" s="42" t="s">
        <v>9</v>
      </c>
      <c r="B8" s="43"/>
      <c r="C8" s="43"/>
      <c r="D8" s="43"/>
      <c r="E8" s="43"/>
      <c r="F8" s="43"/>
      <c r="G8" s="10">
        <f>SUM(G7:G7)</f>
        <v>0</v>
      </c>
    </row>
    <row r="10" spans="1:7" ht="30.75" hidden="1" customHeight="1" thickBot="1"/>
    <row r="11" spans="1:7" ht="80.25" customHeight="1">
      <c r="A11" s="2"/>
      <c r="B11" s="2"/>
      <c r="C11" s="2"/>
      <c r="D11" s="2"/>
      <c r="E11" s="2"/>
    </row>
    <row r="12" spans="1:7" ht="15">
      <c r="B12" s="18" t="s">
        <v>13</v>
      </c>
      <c r="C12"/>
      <c r="D12"/>
      <c r="E12" s="16"/>
      <c r="F12" s="29" t="s">
        <v>13</v>
      </c>
      <c r="G12" s="29"/>
    </row>
    <row r="13" spans="1:7" ht="21.75" customHeight="1">
      <c r="B13" s="17" t="s">
        <v>10</v>
      </c>
      <c r="C13" s="3"/>
      <c r="D13" s="3"/>
      <c r="F13" s="28" t="s">
        <v>14</v>
      </c>
      <c r="G13" s="28"/>
    </row>
  </sheetData>
  <mergeCells count="7">
    <mergeCell ref="F13:G13"/>
    <mergeCell ref="A1:G1"/>
    <mergeCell ref="A2:G2"/>
    <mergeCell ref="A3:G3"/>
    <mergeCell ref="A4:G4"/>
    <mergeCell ref="A8:F8"/>
    <mergeCell ref="F12:G12"/>
  </mergeCells>
  <printOptions horizontalCentered="1"/>
  <pageMargins left="0.25" right="0.25" top="0.75" bottom="0.75" header="0.3" footer="0.3"/>
  <pageSetup paperSize="9" scale="98" orientation="landscape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36B5F1C-7F6F-450F-9F9F-13605761873F}">
  <sheetPr>
    <pageSetUpPr fitToPage="1"/>
  </sheetPr>
  <dimension ref="A1:G13"/>
  <sheetViews>
    <sheetView zoomScaleNormal="100" workbookViewId="0">
      <selection activeCell="C7" sqref="C7"/>
    </sheetView>
  </sheetViews>
  <sheetFormatPr defaultRowHeight="14.25"/>
  <cols>
    <col min="1" max="1" width="3.5703125" style="1" customWidth="1"/>
    <col min="2" max="2" width="21.85546875" style="1" customWidth="1"/>
    <col min="3" max="3" width="11.7109375" style="1" customWidth="1"/>
    <col min="4" max="4" width="22.5703125" style="1" customWidth="1"/>
    <col min="5" max="5" width="21.5703125" style="1" customWidth="1"/>
    <col min="6" max="6" width="10.85546875" style="1" customWidth="1"/>
    <col min="7" max="7" width="16.28515625" style="1" customWidth="1"/>
    <col min="8" max="16384" width="9.140625" style="1"/>
  </cols>
  <sheetData>
    <row r="1" spans="1:7" ht="26.25" customHeight="1">
      <c r="A1" s="30" t="s">
        <v>33</v>
      </c>
      <c r="B1" s="31"/>
      <c r="C1" s="31"/>
      <c r="D1" s="31"/>
      <c r="E1" s="31"/>
      <c r="F1" s="31"/>
      <c r="G1" s="32"/>
    </row>
    <row r="2" spans="1:7" ht="15">
      <c r="A2" s="33" t="s">
        <v>30</v>
      </c>
      <c r="B2" s="34"/>
      <c r="C2" s="34"/>
      <c r="D2" s="34"/>
      <c r="E2" s="34"/>
      <c r="F2" s="34"/>
      <c r="G2" s="35"/>
    </row>
    <row r="3" spans="1:7" ht="15">
      <c r="A3" s="36" t="s">
        <v>0</v>
      </c>
      <c r="B3" s="37"/>
      <c r="C3" s="37"/>
      <c r="D3" s="37"/>
      <c r="E3" s="37"/>
      <c r="F3" s="37"/>
      <c r="G3" s="38"/>
    </row>
    <row r="4" spans="1:7" ht="15">
      <c r="A4" s="39"/>
      <c r="B4" s="40"/>
      <c r="C4" s="40"/>
      <c r="D4" s="40"/>
      <c r="E4" s="40"/>
      <c r="F4" s="40"/>
      <c r="G4" s="41"/>
    </row>
    <row r="5" spans="1:7" ht="93" customHeight="1">
      <c r="A5" s="13" t="s">
        <v>1</v>
      </c>
      <c r="B5" s="12" t="s">
        <v>2</v>
      </c>
      <c r="C5" s="12" t="s">
        <v>12</v>
      </c>
      <c r="D5" s="14" t="s">
        <v>19</v>
      </c>
      <c r="E5" s="19" t="s">
        <v>18</v>
      </c>
      <c r="F5" s="19" t="s">
        <v>15</v>
      </c>
      <c r="G5" s="15" t="s">
        <v>20</v>
      </c>
    </row>
    <row r="6" spans="1:7">
      <c r="A6" s="5" t="s">
        <v>3</v>
      </c>
      <c r="B6" s="6" t="s">
        <v>4</v>
      </c>
      <c r="C6" s="6" t="s">
        <v>5</v>
      </c>
      <c r="D6" s="6" t="s">
        <v>6</v>
      </c>
      <c r="E6" s="20" t="s">
        <v>7</v>
      </c>
      <c r="F6" s="20" t="s">
        <v>8</v>
      </c>
      <c r="G6" s="7" t="s">
        <v>16</v>
      </c>
    </row>
    <row r="7" spans="1:7" ht="56.25" customHeight="1">
      <c r="A7" s="8">
        <v>1</v>
      </c>
      <c r="B7" s="11" t="s">
        <v>31</v>
      </c>
      <c r="C7" s="23">
        <v>220.85499999999999</v>
      </c>
      <c r="D7" s="4"/>
      <c r="E7" s="21">
        <f>ROUND(C7*D7,2)</f>
        <v>0</v>
      </c>
      <c r="F7" s="22">
        <v>3</v>
      </c>
      <c r="G7" s="9">
        <f>ROUND(E7*F7,2)</f>
        <v>0</v>
      </c>
    </row>
    <row r="8" spans="1:7" ht="33" customHeight="1" thickBot="1">
      <c r="A8" s="42" t="s">
        <v>9</v>
      </c>
      <c r="B8" s="43"/>
      <c r="C8" s="43"/>
      <c r="D8" s="43"/>
      <c r="E8" s="43"/>
      <c r="F8" s="43"/>
      <c r="G8" s="10">
        <f>SUM(G7:G7)</f>
        <v>0</v>
      </c>
    </row>
    <row r="10" spans="1:7" ht="30.75" hidden="1" customHeight="1" thickBot="1"/>
    <row r="11" spans="1:7" ht="80.25" customHeight="1">
      <c r="A11" s="2"/>
      <c r="B11" s="2"/>
      <c r="C11" s="2"/>
      <c r="D11" s="2"/>
      <c r="E11" s="2"/>
    </row>
    <row r="12" spans="1:7" ht="15">
      <c r="B12" s="18" t="s">
        <v>13</v>
      </c>
      <c r="C12"/>
      <c r="D12"/>
      <c r="E12" s="16"/>
      <c r="F12" s="29" t="s">
        <v>13</v>
      </c>
      <c r="G12" s="29"/>
    </row>
    <row r="13" spans="1:7" ht="21.75" customHeight="1">
      <c r="B13" s="17" t="s">
        <v>10</v>
      </c>
      <c r="C13" s="3"/>
      <c r="D13" s="3"/>
      <c r="F13" s="28" t="s">
        <v>14</v>
      </c>
      <c r="G13" s="28"/>
    </row>
  </sheetData>
  <mergeCells count="7">
    <mergeCell ref="F13:G13"/>
    <mergeCell ref="A1:G1"/>
    <mergeCell ref="A2:G2"/>
    <mergeCell ref="A3:G3"/>
    <mergeCell ref="A4:G4"/>
    <mergeCell ref="A8:F8"/>
    <mergeCell ref="F12:G12"/>
  </mergeCells>
  <printOptions horizontalCentered="1"/>
  <pageMargins left="0.25" right="0.25" top="0.75" bottom="0.75" header="0.3" footer="0.3"/>
  <pageSetup paperSize="9" scale="98" orientation="landscape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E0A212-B423-4C35-B8FA-8ECD8467E8FC}">
  <sheetPr>
    <pageSetUpPr fitToPage="1"/>
  </sheetPr>
  <dimension ref="A1:G13"/>
  <sheetViews>
    <sheetView tabSelected="1" zoomScaleNormal="100" workbookViewId="0">
      <selection sqref="A1:G1"/>
    </sheetView>
  </sheetViews>
  <sheetFormatPr defaultRowHeight="14.25"/>
  <cols>
    <col min="1" max="1" width="3.5703125" style="1" customWidth="1"/>
    <col min="2" max="2" width="21.85546875" style="1" customWidth="1"/>
    <col min="3" max="3" width="11.7109375" style="1" customWidth="1"/>
    <col min="4" max="4" width="22.5703125" style="1" customWidth="1"/>
    <col min="5" max="5" width="21.5703125" style="1" customWidth="1"/>
    <col min="6" max="6" width="10.85546875" style="1" customWidth="1"/>
    <col min="7" max="7" width="16.28515625" style="1" customWidth="1"/>
    <col min="8" max="16384" width="9.140625" style="1"/>
  </cols>
  <sheetData>
    <row r="1" spans="1:7" ht="26.25" customHeight="1">
      <c r="A1" s="30" t="s">
        <v>33</v>
      </c>
      <c r="B1" s="31"/>
      <c r="C1" s="31"/>
      <c r="D1" s="31"/>
      <c r="E1" s="31"/>
      <c r="F1" s="31"/>
      <c r="G1" s="32"/>
    </row>
    <row r="2" spans="1:7" ht="15">
      <c r="A2" s="33" t="s">
        <v>34</v>
      </c>
      <c r="B2" s="34"/>
      <c r="C2" s="34"/>
      <c r="D2" s="34"/>
      <c r="E2" s="34"/>
      <c r="F2" s="34"/>
      <c r="G2" s="35"/>
    </row>
    <row r="3" spans="1:7" ht="15">
      <c r="A3" s="36" t="s">
        <v>0</v>
      </c>
      <c r="B3" s="37"/>
      <c r="C3" s="37"/>
      <c r="D3" s="37"/>
      <c r="E3" s="37"/>
      <c r="F3" s="37"/>
      <c r="G3" s="38"/>
    </row>
    <row r="4" spans="1:7" ht="15">
      <c r="A4" s="39"/>
      <c r="B4" s="40"/>
      <c r="C4" s="40"/>
      <c r="D4" s="40"/>
      <c r="E4" s="40"/>
      <c r="F4" s="40"/>
      <c r="G4" s="41"/>
    </row>
    <row r="5" spans="1:7" ht="93" customHeight="1">
      <c r="A5" s="13" t="s">
        <v>1</v>
      </c>
      <c r="B5" s="12" t="s">
        <v>2</v>
      </c>
      <c r="C5" s="12" t="s">
        <v>12</v>
      </c>
      <c r="D5" s="14" t="s">
        <v>19</v>
      </c>
      <c r="E5" s="19" t="s">
        <v>18</v>
      </c>
      <c r="F5" s="19" t="s">
        <v>15</v>
      </c>
      <c r="G5" s="15" t="s">
        <v>20</v>
      </c>
    </row>
    <row r="6" spans="1:7">
      <c r="A6" s="5" t="s">
        <v>3</v>
      </c>
      <c r="B6" s="6" t="s">
        <v>4</v>
      </c>
      <c r="C6" s="6" t="s">
        <v>5</v>
      </c>
      <c r="D6" s="6" t="s">
        <v>6</v>
      </c>
      <c r="E6" s="20" t="s">
        <v>7</v>
      </c>
      <c r="F6" s="20" t="s">
        <v>8</v>
      </c>
      <c r="G6" s="7" t="s">
        <v>16</v>
      </c>
    </row>
    <row r="7" spans="1:7" ht="56.25" customHeight="1">
      <c r="A7" s="8">
        <v>1</v>
      </c>
      <c r="B7" s="11" t="s">
        <v>31</v>
      </c>
      <c r="C7" s="23">
        <v>193.23</v>
      </c>
      <c r="D7" s="4"/>
      <c r="E7" s="21">
        <f>ROUND(C7*D7,2)</f>
        <v>0</v>
      </c>
      <c r="F7" s="22">
        <v>3</v>
      </c>
      <c r="G7" s="9">
        <f>ROUND(E7*F7,2)</f>
        <v>0</v>
      </c>
    </row>
    <row r="8" spans="1:7" ht="33" customHeight="1" thickBot="1">
      <c r="A8" s="42" t="s">
        <v>9</v>
      </c>
      <c r="B8" s="43"/>
      <c r="C8" s="43"/>
      <c r="D8" s="43"/>
      <c r="E8" s="43"/>
      <c r="F8" s="43"/>
      <c r="G8" s="10">
        <f>SUM(G7:G7)</f>
        <v>0</v>
      </c>
    </row>
    <row r="10" spans="1:7" ht="30.75" hidden="1" customHeight="1" thickBot="1"/>
    <row r="11" spans="1:7" ht="80.25" customHeight="1">
      <c r="A11" s="2"/>
      <c r="B11" s="2"/>
      <c r="C11" s="2"/>
      <c r="D11" s="2"/>
      <c r="E11" s="2"/>
    </row>
    <row r="12" spans="1:7" ht="15">
      <c r="B12" s="18" t="s">
        <v>13</v>
      </c>
      <c r="C12"/>
      <c r="D12"/>
      <c r="E12" s="16"/>
      <c r="F12" s="29" t="s">
        <v>13</v>
      </c>
      <c r="G12" s="29"/>
    </row>
    <row r="13" spans="1:7" ht="21.75" customHeight="1">
      <c r="B13" s="17" t="s">
        <v>10</v>
      </c>
      <c r="C13" s="3"/>
      <c r="D13" s="3"/>
      <c r="F13" s="28" t="s">
        <v>14</v>
      </c>
      <c r="G13" s="28"/>
    </row>
  </sheetData>
  <mergeCells count="7">
    <mergeCell ref="F13:G13"/>
    <mergeCell ref="A1:G1"/>
    <mergeCell ref="A2:G2"/>
    <mergeCell ref="A3:G3"/>
    <mergeCell ref="A4:G4"/>
    <mergeCell ref="A8:F8"/>
    <mergeCell ref="F12:G12"/>
  </mergeCells>
  <printOptions horizontalCentered="1"/>
  <pageMargins left="0.25" right="0.25" top="0.75" bottom="0.75" header="0.3" footer="0.3"/>
  <pageSetup paperSize="9" scale="98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417707C-439B-46DB-B851-45B1D5F2CA80}">
  <sheetPr>
    <pageSetUpPr fitToPage="1"/>
  </sheetPr>
  <dimension ref="A1:G13"/>
  <sheetViews>
    <sheetView zoomScaleNormal="100" workbookViewId="0">
      <selection activeCell="A8" sqref="A8:F8"/>
    </sheetView>
  </sheetViews>
  <sheetFormatPr defaultRowHeight="14.25"/>
  <cols>
    <col min="1" max="1" width="3.5703125" style="1" customWidth="1"/>
    <col min="2" max="2" width="21.85546875" style="1" customWidth="1"/>
    <col min="3" max="3" width="11.7109375" style="1" customWidth="1"/>
    <col min="4" max="4" width="22.5703125" style="1" customWidth="1"/>
    <col min="5" max="5" width="21.5703125" style="1" customWidth="1"/>
    <col min="6" max="6" width="10.85546875" style="1" customWidth="1"/>
    <col min="7" max="7" width="16.28515625" style="1" customWidth="1"/>
    <col min="8" max="16384" width="9.140625" style="1"/>
  </cols>
  <sheetData>
    <row r="1" spans="1:7" ht="26.25" customHeight="1">
      <c r="A1" s="30" t="s">
        <v>33</v>
      </c>
      <c r="B1" s="31"/>
      <c r="C1" s="31"/>
      <c r="D1" s="31"/>
      <c r="E1" s="31"/>
      <c r="F1" s="31"/>
      <c r="G1" s="32"/>
    </row>
    <row r="2" spans="1:7" ht="15">
      <c r="A2" s="33" t="s">
        <v>21</v>
      </c>
      <c r="B2" s="34"/>
      <c r="C2" s="34"/>
      <c r="D2" s="34"/>
      <c r="E2" s="34"/>
      <c r="F2" s="34"/>
      <c r="G2" s="35"/>
    </row>
    <row r="3" spans="1:7" ht="15">
      <c r="A3" s="36" t="s">
        <v>0</v>
      </c>
      <c r="B3" s="37"/>
      <c r="C3" s="37"/>
      <c r="D3" s="37"/>
      <c r="E3" s="37"/>
      <c r="F3" s="37"/>
      <c r="G3" s="38"/>
    </row>
    <row r="4" spans="1:7" ht="15">
      <c r="A4" s="39"/>
      <c r="B4" s="40"/>
      <c r="C4" s="40"/>
      <c r="D4" s="40"/>
      <c r="E4" s="40"/>
      <c r="F4" s="40"/>
      <c r="G4" s="41"/>
    </row>
    <row r="5" spans="1:7" ht="93" customHeight="1">
      <c r="A5" s="13" t="s">
        <v>1</v>
      </c>
      <c r="B5" s="12" t="s">
        <v>2</v>
      </c>
      <c r="C5" s="12" t="s">
        <v>12</v>
      </c>
      <c r="D5" s="14" t="s">
        <v>19</v>
      </c>
      <c r="E5" s="19" t="s">
        <v>18</v>
      </c>
      <c r="F5" s="19" t="s">
        <v>15</v>
      </c>
      <c r="G5" s="15" t="s">
        <v>20</v>
      </c>
    </row>
    <row r="6" spans="1:7">
      <c r="A6" s="5" t="s">
        <v>3</v>
      </c>
      <c r="B6" s="6" t="s">
        <v>4</v>
      </c>
      <c r="C6" s="6" t="s">
        <v>5</v>
      </c>
      <c r="D6" s="6" t="s">
        <v>6</v>
      </c>
      <c r="E6" s="20" t="s">
        <v>7</v>
      </c>
      <c r="F6" s="20" t="s">
        <v>8</v>
      </c>
      <c r="G6" s="7" t="s">
        <v>16</v>
      </c>
    </row>
    <row r="7" spans="1:7" ht="56.25" customHeight="1">
      <c r="A7" s="8">
        <v>1</v>
      </c>
      <c r="B7" s="11" t="s">
        <v>17</v>
      </c>
      <c r="C7" s="23">
        <v>2260.5749999999998</v>
      </c>
      <c r="D7" s="4"/>
      <c r="E7" s="21">
        <f>ROUND(C7*D7,2)</f>
        <v>0</v>
      </c>
      <c r="F7" s="22">
        <v>2</v>
      </c>
      <c r="G7" s="9">
        <f>ROUND(E7*F7,2)</f>
        <v>0</v>
      </c>
    </row>
    <row r="8" spans="1:7" ht="33" customHeight="1" thickBot="1">
      <c r="A8" s="42" t="s">
        <v>9</v>
      </c>
      <c r="B8" s="43"/>
      <c r="C8" s="43"/>
      <c r="D8" s="43"/>
      <c r="E8" s="43"/>
      <c r="F8" s="43"/>
      <c r="G8" s="10">
        <f>SUM(G7:G7)</f>
        <v>0</v>
      </c>
    </row>
    <row r="10" spans="1:7" ht="30.75" hidden="1" customHeight="1" thickBot="1"/>
    <row r="11" spans="1:7" ht="80.25" customHeight="1">
      <c r="A11" s="2"/>
      <c r="B11" s="2"/>
      <c r="C11" s="2"/>
      <c r="D11" s="2"/>
      <c r="E11" s="2"/>
    </row>
    <row r="12" spans="1:7" ht="15">
      <c r="B12" s="18" t="s">
        <v>13</v>
      </c>
      <c r="C12"/>
      <c r="D12"/>
      <c r="E12" s="16"/>
      <c r="F12" s="29" t="s">
        <v>13</v>
      </c>
      <c r="G12" s="29"/>
    </row>
    <row r="13" spans="1:7" ht="21.75" customHeight="1">
      <c r="B13" s="17" t="s">
        <v>10</v>
      </c>
      <c r="C13" s="3"/>
      <c r="D13" s="3"/>
      <c r="F13" s="28" t="s">
        <v>14</v>
      </c>
      <c r="G13" s="28"/>
    </row>
  </sheetData>
  <mergeCells count="7">
    <mergeCell ref="F13:G13"/>
    <mergeCell ref="A1:G1"/>
    <mergeCell ref="A2:G2"/>
    <mergeCell ref="A3:G3"/>
    <mergeCell ref="A4:G4"/>
    <mergeCell ref="A8:F8"/>
    <mergeCell ref="F12:G12"/>
  </mergeCells>
  <printOptions horizontalCentered="1"/>
  <pageMargins left="0.25" right="0.25" top="0.75" bottom="0.75" header="0.3" footer="0.3"/>
  <pageSetup paperSize="9" scale="98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A4B2526-01D0-4A63-8A7F-83783D856235}">
  <sheetPr>
    <pageSetUpPr fitToPage="1"/>
  </sheetPr>
  <dimension ref="A1:G13"/>
  <sheetViews>
    <sheetView zoomScaleNormal="100" workbookViewId="0">
      <selection activeCell="A8" sqref="A8:F8"/>
    </sheetView>
  </sheetViews>
  <sheetFormatPr defaultRowHeight="14.25"/>
  <cols>
    <col min="1" max="1" width="3.5703125" style="1" customWidth="1"/>
    <col min="2" max="2" width="21.85546875" style="1" customWidth="1"/>
    <col min="3" max="3" width="11.7109375" style="1" customWidth="1"/>
    <col min="4" max="4" width="22.5703125" style="1" customWidth="1"/>
    <col min="5" max="5" width="21.5703125" style="1" customWidth="1"/>
    <col min="6" max="6" width="10.85546875" style="1" customWidth="1"/>
    <col min="7" max="7" width="16.28515625" style="1" customWidth="1"/>
    <col min="8" max="16384" width="9.140625" style="1"/>
  </cols>
  <sheetData>
    <row r="1" spans="1:7" ht="26.25" customHeight="1">
      <c r="A1" s="30" t="s">
        <v>33</v>
      </c>
      <c r="B1" s="31"/>
      <c r="C1" s="31"/>
      <c r="D1" s="31"/>
      <c r="E1" s="31"/>
      <c r="F1" s="31"/>
      <c r="G1" s="32"/>
    </row>
    <row r="2" spans="1:7" ht="15">
      <c r="A2" s="33" t="s">
        <v>22</v>
      </c>
      <c r="B2" s="34"/>
      <c r="C2" s="34"/>
      <c r="D2" s="34"/>
      <c r="E2" s="34"/>
      <c r="F2" s="34"/>
      <c r="G2" s="35"/>
    </row>
    <row r="3" spans="1:7" ht="15">
      <c r="A3" s="36" t="s">
        <v>0</v>
      </c>
      <c r="B3" s="37"/>
      <c r="C3" s="37"/>
      <c r="D3" s="37"/>
      <c r="E3" s="37"/>
      <c r="F3" s="37"/>
      <c r="G3" s="38"/>
    </row>
    <row r="4" spans="1:7" ht="15">
      <c r="A4" s="39"/>
      <c r="B4" s="40"/>
      <c r="C4" s="40"/>
      <c r="D4" s="40"/>
      <c r="E4" s="40"/>
      <c r="F4" s="40"/>
      <c r="G4" s="41"/>
    </row>
    <row r="5" spans="1:7" ht="93" customHeight="1">
      <c r="A5" s="13" t="s">
        <v>1</v>
      </c>
      <c r="B5" s="12" t="s">
        <v>2</v>
      </c>
      <c r="C5" s="12" t="s">
        <v>12</v>
      </c>
      <c r="D5" s="14" t="s">
        <v>19</v>
      </c>
      <c r="E5" s="19" t="s">
        <v>18</v>
      </c>
      <c r="F5" s="19" t="s">
        <v>15</v>
      </c>
      <c r="G5" s="15" t="s">
        <v>20</v>
      </c>
    </row>
    <row r="6" spans="1:7">
      <c r="A6" s="5" t="s">
        <v>3</v>
      </c>
      <c r="B6" s="6" t="s">
        <v>4</v>
      </c>
      <c r="C6" s="6" t="s">
        <v>5</v>
      </c>
      <c r="D6" s="6" t="s">
        <v>6</v>
      </c>
      <c r="E6" s="20" t="s">
        <v>7</v>
      </c>
      <c r="F6" s="20" t="s">
        <v>8</v>
      </c>
      <c r="G6" s="7" t="s">
        <v>16</v>
      </c>
    </row>
    <row r="7" spans="1:7" ht="56.25" customHeight="1">
      <c r="A7" s="8">
        <v>1</v>
      </c>
      <c r="B7" s="11" t="s">
        <v>17</v>
      </c>
      <c r="C7" s="23">
        <v>1208.175</v>
      </c>
      <c r="D7" s="4"/>
      <c r="E7" s="21">
        <f>ROUND(C7*D7,2)</f>
        <v>0</v>
      </c>
      <c r="F7" s="22">
        <v>2</v>
      </c>
      <c r="G7" s="9">
        <f>ROUND(E7*F7,2)</f>
        <v>0</v>
      </c>
    </row>
    <row r="8" spans="1:7" ht="33" customHeight="1" thickBot="1">
      <c r="A8" s="42" t="s">
        <v>9</v>
      </c>
      <c r="B8" s="43"/>
      <c r="C8" s="43"/>
      <c r="D8" s="43"/>
      <c r="E8" s="43"/>
      <c r="F8" s="43"/>
      <c r="G8" s="10">
        <f>SUM(G7:G7)</f>
        <v>0</v>
      </c>
    </row>
    <row r="10" spans="1:7" ht="30.75" hidden="1" customHeight="1" thickBot="1"/>
    <row r="11" spans="1:7" ht="80.25" customHeight="1">
      <c r="A11" s="2"/>
      <c r="B11" s="2"/>
      <c r="C11" s="2"/>
      <c r="D11" s="2"/>
      <c r="E11" s="2"/>
    </row>
    <row r="12" spans="1:7" ht="15">
      <c r="B12" s="18" t="s">
        <v>13</v>
      </c>
      <c r="C12"/>
      <c r="D12"/>
      <c r="E12" s="16"/>
      <c r="F12" s="29" t="s">
        <v>13</v>
      </c>
      <c r="G12" s="29"/>
    </row>
    <row r="13" spans="1:7" ht="21.75" customHeight="1">
      <c r="B13" s="17" t="s">
        <v>10</v>
      </c>
      <c r="C13" s="3"/>
      <c r="D13" s="3"/>
      <c r="F13" s="28" t="s">
        <v>14</v>
      </c>
      <c r="G13" s="28"/>
    </row>
  </sheetData>
  <mergeCells count="7">
    <mergeCell ref="F13:G13"/>
    <mergeCell ref="A1:G1"/>
    <mergeCell ref="A2:G2"/>
    <mergeCell ref="A3:G3"/>
    <mergeCell ref="A4:G4"/>
    <mergeCell ref="A8:F8"/>
    <mergeCell ref="F12:G12"/>
  </mergeCells>
  <printOptions horizontalCentered="1"/>
  <pageMargins left="0.25" right="0.25" top="0.75" bottom="0.75" header="0.3" footer="0.3"/>
  <pageSetup paperSize="9" scale="98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8A5F28C-03D4-484D-B99D-555CA5D38FB4}">
  <sheetPr>
    <pageSetUpPr fitToPage="1"/>
  </sheetPr>
  <dimension ref="A1:G13"/>
  <sheetViews>
    <sheetView zoomScaleNormal="100" workbookViewId="0">
      <selection activeCell="A8" sqref="A8:F8"/>
    </sheetView>
  </sheetViews>
  <sheetFormatPr defaultRowHeight="14.25"/>
  <cols>
    <col min="1" max="1" width="3.5703125" style="1" customWidth="1"/>
    <col min="2" max="2" width="21.85546875" style="1" customWidth="1"/>
    <col min="3" max="3" width="11.7109375" style="1" customWidth="1"/>
    <col min="4" max="4" width="22.5703125" style="1" customWidth="1"/>
    <col min="5" max="5" width="21.5703125" style="1" customWidth="1"/>
    <col min="6" max="6" width="10.85546875" style="1" customWidth="1"/>
    <col min="7" max="7" width="16.28515625" style="1" customWidth="1"/>
    <col min="8" max="16384" width="9.140625" style="1"/>
  </cols>
  <sheetData>
    <row r="1" spans="1:7" ht="26.25" customHeight="1">
      <c r="A1" s="30" t="s">
        <v>33</v>
      </c>
      <c r="B1" s="31"/>
      <c r="C1" s="31"/>
      <c r="D1" s="31"/>
      <c r="E1" s="31"/>
      <c r="F1" s="31"/>
      <c r="G1" s="32"/>
    </row>
    <row r="2" spans="1:7" ht="15">
      <c r="A2" s="33" t="s">
        <v>23</v>
      </c>
      <c r="B2" s="34"/>
      <c r="C2" s="34"/>
      <c r="D2" s="34"/>
      <c r="E2" s="34"/>
      <c r="F2" s="34"/>
      <c r="G2" s="35"/>
    </row>
    <row r="3" spans="1:7" ht="15">
      <c r="A3" s="36" t="s">
        <v>0</v>
      </c>
      <c r="B3" s="37"/>
      <c r="C3" s="37"/>
      <c r="D3" s="37"/>
      <c r="E3" s="37"/>
      <c r="F3" s="37"/>
      <c r="G3" s="38"/>
    </row>
    <row r="4" spans="1:7" ht="15">
      <c r="A4" s="39"/>
      <c r="B4" s="40"/>
      <c r="C4" s="40"/>
      <c r="D4" s="40"/>
      <c r="E4" s="40"/>
      <c r="F4" s="40"/>
      <c r="G4" s="41"/>
    </row>
    <row r="5" spans="1:7" ht="93" customHeight="1">
      <c r="A5" s="13" t="s">
        <v>1</v>
      </c>
      <c r="B5" s="12" t="s">
        <v>2</v>
      </c>
      <c r="C5" s="12" t="s">
        <v>12</v>
      </c>
      <c r="D5" s="14" t="s">
        <v>19</v>
      </c>
      <c r="E5" s="19" t="s">
        <v>18</v>
      </c>
      <c r="F5" s="19" t="s">
        <v>15</v>
      </c>
      <c r="G5" s="15" t="s">
        <v>20</v>
      </c>
    </row>
    <row r="6" spans="1:7">
      <c r="A6" s="5" t="s">
        <v>3</v>
      </c>
      <c r="B6" s="6" t="s">
        <v>4</v>
      </c>
      <c r="C6" s="6" t="s">
        <v>5</v>
      </c>
      <c r="D6" s="6" t="s">
        <v>6</v>
      </c>
      <c r="E6" s="20" t="s">
        <v>7</v>
      </c>
      <c r="F6" s="20" t="s">
        <v>8</v>
      </c>
      <c r="G6" s="7" t="s">
        <v>16</v>
      </c>
    </row>
    <row r="7" spans="1:7" ht="56.25" customHeight="1">
      <c r="A7" s="8">
        <v>1</v>
      </c>
      <c r="B7" s="11" t="s">
        <v>17</v>
      </c>
      <c r="C7" s="23">
        <v>966.55</v>
      </c>
      <c r="D7" s="4"/>
      <c r="E7" s="21">
        <f>ROUND(C7*D7,2)</f>
        <v>0</v>
      </c>
      <c r="F7" s="22">
        <v>2</v>
      </c>
      <c r="G7" s="9">
        <f>ROUND(E7*F7,2)</f>
        <v>0</v>
      </c>
    </row>
    <row r="8" spans="1:7" ht="33" customHeight="1" thickBot="1">
      <c r="A8" s="42" t="s">
        <v>9</v>
      </c>
      <c r="B8" s="43"/>
      <c r="C8" s="43"/>
      <c r="D8" s="43"/>
      <c r="E8" s="43"/>
      <c r="F8" s="43"/>
      <c r="G8" s="10">
        <f>SUM(G7:G7)</f>
        <v>0</v>
      </c>
    </row>
    <row r="10" spans="1:7" ht="30.75" hidden="1" customHeight="1" thickBot="1"/>
    <row r="11" spans="1:7" ht="80.25" customHeight="1">
      <c r="A11" s="2"/>
      <c r="B11" s="2"/>
      <c r="C11" s="2"/>
      <c r="D11" s="2"/>
      <c r="E11" s="2"/>
    </row>
    <row r="12" spans="1:7" ht="15">
      <c r="B12" s="18" t="s">
        <v>13</v>
      </c>
      <c r="C12"/>
      <c r="D12"/>
      <c r="E12" s="16"/>
      <c r="F12" s="29" t="s">
        <v>13</v>
      </c>
      <c r="G12" s="29"/>
    </row>
    <row r="13" spans="1:7" ht="21.75" customHeight="1">
      <c r="B13" s="17" t="s">
        <v>10</v>
      </c>
      <c r="C13" s="3"/>
      <c r="D13" s="3"/>
      <c r="F13" s="28" t="s">
        <v>14</v>
      </c>
      <c r="G13" s="28"/>
    </row>
  </sheetData>
  <mergeCells count="7">
    <mergeCell ref="F13:G13"/>
    <mergeCell ref="A1:G1"/>
    <mergeCell ref="A2:G2"/>
    <mergeCell ref="A3:G3"/>
    <mergeCell ref="A4:G4"/>
    <mergeCell ref="A8:F8"/>
    <mergeCell ref="F12:G12"/>
  </mergeCells>
  <printOptions horizontalCentered="1"/>
  <pageMargins left="0.25" right="0.25" top="0.75" bottom="0.75" header="0.3" footer="0.3"/>
  <pageSetup paperSize="9" scale="98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BF4ABC3-F893-42A1-9365-79E55F871F5C}">
  <sheetPr>
    <pageSetUpPr fitToPage="1"/>
  </sheetPr>
  <dimension ref="A1:G13"/>
  <sheetViews>
    <sheetView zoomScaleNormal="100" workbookViewId="0">
      <selection activeCell="A8" sqref="A8:F8"/>
    </sheetView>
  </sheetViews>
  <sheetFormatPr defaultRowHeight="14.25"/>
  <cols>
    <col min="1" max="1" width="3.5703125" style="1" customWidth="1"/>
    <col min="2" max="2" width="21.85546875" style="1" customWidth="1"/>
    <col min="3" max="3" width="11.7109375" style="1" customWidth="1"/>
    <col min="4" max="4" width="22.5703125" style="1" customWidth="1"/>
    <col min="5" max="5" width="21.5703125" style="1" customWidth="1"/>
    <col min="6" max="6" width="10.85546875" style="1" customWidth="1"/>
    <col min="7" max="7" width="16.28515625" style="1" customWidth="1"/>
    <col min="8" max="16384" width="9.140625" style="1"/>
  </cols>
  <sheetData>
    <row r="1" spans="1:7" ht="26.25" customHeight="1">
      <c r="A1" s="30" t="s">
        <v>33</v>
      </c>
      <c r="B1" s="31"/>
      <c r="C1" s="31"/>
      <c r="D1" s="31"/>
      <c r="E1" s="31"/>
      <c r="F1" s="31"/>
      <c r="G1" s="32"/>
    </row>
    <row r="2" spans="1:7" ht="15">
      <c r="A2" s="33" t="s">
        <v>24</v>
      </c>
      <c r="B2" s="34"/>
      <c r="C2" s="34"/>
      <c r="D2" s="34"/>
      <c r="E2" s="34"/>
      <c r="F2" s="34"/>
      <c r="G2" s="35"/>
    </row>
    <row r="3" spans="1:7" ht="15">
      <c r="A3" s="36" t="s">
        <v>0</v>
      </c>
      <c r="B3" s="37"/>
      <c r="C3" s="37"/>
      <c r="D3" s="37"/>
      <c r="E3" s="37"/>
      <c r="F3" s="37"/>
      <c r="G3" s="38"/>
    </row>
    <row r="4" spans="1:7" ht="15">
      <c r="A4" s="39"/>
      <c r="B4" s="40"/>
      <c r="C4" s="40"/>
      <c r="D4" s="40"/>
      <c r="E4" s="40"/>
      <c r="F4" s="40"/>
      <c r="G4" s="41"/>
    </row>
    <row r="5" spans="1:7" ht="93" customHeight="1">
      <c r="A5" s="13" t="s">
        <v>1</v>
      </c>
      <c r="B5" s="12" t="s">
        <v>2</v>
      </c>
      <c r="C5" s="12" t="s">
        <v>12</v>
      </c>
      <c r="D5" s="14" t="s">
        <v>19</v>
      </c>
      <c r="E5" s="19" t="s">
        <v>18</v>
      </c>
      <c r="F5" s="19" t="s">
        <v>15</v>
      </c>
      <c r="G5" s="15" t="s">
        <v>20</v>
      </c>
    </row>
    <row r="6" spans="1:7">
      <c r="A6" s="5" t="s">
        <v>3</v>
      </c>
      <c r="B6" s="6" t="s">
        <v>4</v>
      </c>
      <c r="C6" s="6" t="s">
        <v>5</v>
      </c>
      <c r="D6" s="6" t="s">
        <v>6</v>
      </c>
      <c r="E6" s="20" t="s">
        <v>7</v>
      </c>
      <c r="F6" s="20" t="s">
        <v>8</v>
      </c>
      <c r="G6" s="7" t="s">
        <v>16</v>
      </c>
    </row>
    <row r="7" spans="1:7" ht="56.25" customHeight="1">
      <c r="A7" s="8">
        <v>1</v>
      </c>
      <c r="B7" s="11" t="s">
        <v>17</v>
      </c>
      <c r="C7" s="23">
        <v>333.27499999999998</v>
      </c>
      <c r="D7" s="4"/>
      <c r="E7" s="21">
        <f>ROUND(C7*D7,2)</f>
        <v>0</v>
      </c>
      <c r="F7" s="22">
        <v>2</v>
      </c>
      <c r="G7" s="9">
        <f>ROUND(E7*F7,2)</f>
        <v>0</v>
      </c>
    </row>
    <row r="8" spans="1:7" ht="33" customHeight="1" thickBot="1">
      <c r="A8" s="42" t="s">
        <v>9</v>
      </c>
      <c r="B8" s="43"/>
      <c r="C8" s="43"/>
      <c r="D8" s="43"/>
      <c r="E8" s="43"/>
      <c r="F8" s="43"/>
      <c r="G8" s="10">
        <f>SUM(G7:G7)</f>
        <v>0</v>
      </c>
    </row>
    <row r="10" spans="1:7" ht="30.75" hidden="1" customHeight="1" thickBot="1"/>
    <row r="11" spans="1:7" ht="80.25" customHeight="1">
      <c r="A11" s="2"/>
      <c r="B11" s="2"/>
      <c r="C11" s="2"/>
      <c r="D11" s="2"/>
      <c r="E11" s="2"/>
    </row>
    <row r="12" spans="1:7" ht="15">
      <c r="B12" s="18" t="s">
        <v>13</v>
      </c>
      <c r="C12"/>
      <c r="D12"/>
      <c r="E12" s="16"/>
      <c r="F12" s="29" t="s">
        <v>13</v>
      </c>
      <c r="G12" s="29"/>
    </row>
    <row r="13" spans="1:7" ht="21.75" customHeight="1">
      <c r="B13" s="17" t="s">
        <v>10</v>
      </c>
      <c r="C13" s="3"/>
      <c r="D13" s="3"/>
      <c r="F13" s="28" t="s">
        <v>14</v>
      </c>
      <c r="G13" s="28"/>
    </row>
  </sheetData>
  <mergeCells count="7">
    <mergeCell ref="F13:G13"/>
    <mergeCell ref="A1:G1"/>
    <mergeCell ref="A2:G2"/>
    <mergeCell ref="A3:G3"/>
    <mergeCell ref="A4:G4"/>
    <mergeCell ref="A8:F8"/>
    <mergeCell ref="F12:G12"/>
  </mergeCells>
  <printOptions horizontalCentered="1"/>
  <pageMargins left="0.25" right="0.25" top="0.75" bottom="0.75" header="0.3" footer="0.3"/>
  <pageSetup paperSize="9" scale="98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11686A-82F6-43CA-8411-27A567912CE6}">
  <sheetPr>
    <pageSetUpPr fitToPage="1"/>
  </sheetPr>
  <dimension ref="A1:G14"/>
  <sheetViews>
    <sheetView zoomScaleNormal="100" workbookViewId="0">
      <selection activeCell="A9" sqref="A9:F9"/>
    </sheetView>
  </sheetViews>
  <sheetFormatPr defaultRowHeight="14.25"/>
  <cols>
    <col min="1" max="1" width="3.5703125" style="1" customWidth="1"/>
    <col min="2" max="2" width="21.85546875" style="1" customWidth="1"/>
    <col min="3" max="3" width="11.7109375" style="1" customWidth="1"/>
    <col min="4" max="4" width="22.5703125" style="1" customWidth="1"/>
    <col min="5" max="5" width="21.5703125" style="1" customWidth="1"/>
    <col min="6" max="6" width="10.85546875" style="1" customWidth="1"/>
    <col min="7" max="7" width="16.28515625" style="1" customWidth="1"/>
    <col min="8" max="16384" width="9.140625" style="1"/>
  </cols>
  <sheetData>
    <row r="1" spans="1:7" ht="26.25" customHeight="1">
      <c r="A1" s="30" t="s">
        <v>33</v>
      </c>
      <c r="B1" s="31"/>
      <c r="C1" s="31"/>
      <c r="D1" s="31"/>
      <c r="E1" s="31"/>
      <c r="F1" s="31"/>
      <c r="G1" s="32"/>
    </row>
    <row r="2" spans="1:7" ht="15">
      <c r="A2" s="33" t="s">
        <v>25</v>
      </c>
      <c r="B2" s="34"/>
      <c r="C2" s="34"/>
      <c r="D2" s="34"/>
      <c r="E2" s="34"/>
      <c r="F2" s="34"/>
      <c r="G2" s="35"/>
    </row>
    <row r="3" spans="1:7" ht="15">
      <c r="A3" s="36" t="s">
        <v>0</v>
      </c>
      <c r="B3" s="37"/>
      <c r="C3" s="37"/>
      <c r="D3" s="37"/>
      <c r="E3" s="37"/>
      <c r="F3" s="37"/>
      <c r="G3" s="38"/>
    </row>
    <row r="4" spans="1:7" ht="15">
      <c r="A4" s="39"/>
      <c r="B4" s="40"/>
      <c r="C4" s="40"/>
      <c r="D4" s="40"/>
      <c r="E4" s="40"/>
      <c r="F4" s="40"/>
      <c r="G4" s="41"/>
    </row>
    <row r="5" spans="1:7" ht="93" customHeight="1">
      <c r="A5" s="13" t="s">
        <v>1</v>
      </c>
      <c r="B5" s="12" t="s">
        <v>2</v>
      </c>
      <c r="C5" s="12" t="s">
        <v>12</v>
      </c>
      <c r="D5" s="14" t="s">
        <v>19</v>
      </c>
      <c r="E5" s="19" t="s">
        <v>18</v>
      </c>
      <c r="F5" s="19" t="s">
        <v>15</v>
      </c>
      <c r="G5" s="15" t="s">
        <v>20</v>
      </c>
    </row>
    <row r="6" spans="1:7">
      <c r="A6" s="5" t="s">
        <v>3</v>
      </c>
      <c r="B6" s="6" t="s">
        <v>4</v>
      </c>
      <c r="C6" s="6" t="s">
        <v>5</v>
      </c>
      <c r="D6" s="6" t="s">
        <v>6</v>
      </c>
      <c r="E6" s="20" t="s">
        <v>7</v>
      </c>
      <c r="F6" s="20" t="s">
        <v>8</v>
      </c>
      <c r="G6" s="7" t="s">
        <v>16</v>
      </c>
    </row>
    <row r="7" spans="1:7" ht="56.25" customHeight="1">
      <c r="A7" s="24">
        <v>1</v>
      </c>
      <c r="B7" s="25" t="s">
        <v>17</v>
      </c>
      <c r="C7" s="23">
        <v>618.57500000000005</v>
      </c>
      <c r="D7" s="4"/>
      <c r="E7" s="26">
        <f>ROUND(C7*D7,2)</f>
        <v>0</v>
      </c>
      <c r="F7" s="27">
        <v>2</v>
      </c>
      <c r="G7" s="9">
        <f>ROUND(E7*F7,2)</f>
        <v>0</v>
      </c>
    </row>
    <row r="8" spans="1:7" ht="56.25" customHeight="1">
      <c r="A8" s="24">
        <v>2</v>
      </c>
      <c r="B8" s="25" t="s">
        <v>27</v>
      </c>
      <c r="C8" s="23">
        <v>10</v>
      </c>
      <c r="D8" s="4"/>
      <c r="E8" s="26">
        <f>ROUND(C8*D8,2)</f>
        <v>0</v>
      </c>
      <c r="F8" s="27">
        <v>2</v>
      </c>
      <c r="G8" s="9">
        <f>ROUND(E8*F8,2)</f>
        <v>0</v>
      </c>
    </row>
    <row r="9" spans="1:7" ht="33" customHeight="1" thickBot="1">
      <c r="A9" s="42" t="s">
        <v>9</v>
      </c>
      <c r="B9" s="43"/>
      <c r="C9" s="43"/>
      <c r="D9" s="43"/>
      <c r="E9" s="43"/>
      <c r="F9" s="43"/>
      <c r="G9" s="10">
        <f>SUM(G7:G8)</f>
        <v>0</v>
      </c>
    </row>
    <row r="11" spans="1:7" ht="30.75" hidden="1" customHeight="1" thickBot="1"/>
    <row r="12" spans="1:7" ht="80.25" customHeight="1">
      <c r="A12" s="2"/>
      <c r="B12" s="2"/>
      <c r="C12" s="2"/>
      <c r="D12" s="2"/>
      <c r="E12" s="2"/>
    </row>
    <row r="13" spans="1:7" ht="15">
      <c r="B13" s="18" t="s">
        <v>13</v>
      </c>
      <c r="C13"/>
      <c r="D13"/>
      <c r="E13" s="16"/>
      <c r="F13" s="29" t="s">
        <v>13</v>
      </c>
      <c r="G13" s="29"/>
    </row>
    <row r="14" spans="1:7" ht="21.75" customHeight="1">
      <c r="B14" s="17" t="s">
        <v>10</v>
      </c>
      <c r="C14" s="3"/>
      <c r="D14" s="3"/>
      <c r="F14" s="28" t="s">
        <v>14</v>
      </c>
      <c r="G14" s="28"/>
    </row>
  </sheetData>
  <mergeCells count="7">
    <mergeCell ref="F14:G14"/>
    <mergeCell ref="A1:G1"/>
    <mergeCell ref="A2:G2"/>
    <mergeCell ref="A3:G3"/>
    <mergeCell ref="A4:G4"/>
    <mergeCell ref="A9:F9"/>
    <mergeCell ref="F13:G13"/>
  </mergeCells>
  <printOptions horizontalCentered="1"/>
  <pageMargins left="0.25" right="0.25" top="0.75" bottom="0.75" header="0.3" footer="0.3"/>
  <pageSetup paperSize="9" scale="98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7C3A568-6D9C-4E72-806C-122AB8AF50B0}">
  <sheetPr>
    <pageSetUpPr fitToPage="1"/>
  </sheetPr>
  <dimension ref="A1:G13"/>
  <sheetViews>
    <sheetView zoomScaleNormal="100" workbookViewId="0">
      <selection activeCell="A8" sqref="A8:F8"/>
    </sheetView>
  </sheetViews>
  <sheetFormatPr defaultRowHeight="14.25"/>
  <cols>
    <col min="1" max="1" width="3.5703125" style="1" customWidth="1"/>
    <col min="2" max="2" width="21.85546875" style="1" customWidth="1"/>
    <col min="3" max="3" width="11.7109375" style="1" customWidth="1"/>
    <col min="4" max="4" width="22.5703125" style="1" customWidth="1"/>
    <col min="5" max="5" width="21.5703125" style="1" customWidth="1"/>
    <col min="6" max="6" width="10.85546875" style="1" customWidth="1"/>
    <col min="7" max="7" width="16.28515625" style="1" customWidth="1"/>
    <col min="8" max="16384" width="9.140625" style="1"/>
  </cols>
  <sheetData>
    <row r="1" spans="1:7" ht="26.25" customHeight="1">
      <c r="A1" s="30" t="s">
        <v>33</v>
      </c>
      <c r="B1" s="31"/>
      <c r="C1" s="31"/>
      <c r="D1" s="31"/>
      <c r="E1" s="31"/>
      <c r="F1" s="31"/>
      <c r="G1" s="32"/>
    </row>
    <row r="2" spans="1:7" ht="15">
      <c r="A2" s="33" t="s">
        <v>26</v>
      </c>
      <c r="B2" s="34"/>
      <c r="C2" s="34"/>
      <c r="D2" s="34"/>
      <c r="E2" s="34"/>
      <c r="F2" s="34"/>
      <c r="G2" s="35"/>
    </row>
    <row r="3" spans="1:7" ht="15">
      <c r="A3" s="36" t="s">
        <v>0</v>
      </c>
      <c r="B3" s="37"/>
      <c r="C3" s="37"/>
      <c r="D3" s="37"/>
      <c r="E3" s="37"/>
      <c r="F3" s="37"/>
      <c r="G3" s="38"/>
    </row>
    <row r="4" spans="1:7" ht="15">
      <c r="A4" s="39"/>
      <c r="B4" s="40"/>
      <c r="C4" s="40"/>
      <c r="D4" s="40"/>
      <c r="E4" s="40"/>
      <c r="F4" s="40"/>
      <c r="G4" s="41"/>
    </row>
    <row r="5" spans="1:7" ht="93" customHeight="1">
      <c r="A5" s="13" t="s">
        <v>1</v>
      </c>
      <c r="B5" s="12" t="s">
        <v>2</v>
      </c>
      <c r="C5" s="12" t="s">
        <v>12</v>
      </c>
      <c r="D5" s="14" t="s">
        <v>19</v>
      </c>
      <c r="E5" s="19" t="s">
        <v>18</v>
      </c>
      <c r="F5" s="19" t="s">
        <v>15</v>
      </c>
      <c r="G5" s="15" t="s">
        <v>20</v>
      </c>
    </row>
    <row r="6" spans="1:7">
      <c r="A6" s="5" t="s">
        <v>3</v>
      </c>
      <c r="B6" s="6" t="s">
        <v>4</v>
      </c>
      <c r="C6" s="6" t="s">
        <v>5</v>
      </c>
      <c r="D6" s="6" t="s">
        <v>6</v>
      </c>
      <c r="E6" s="20" t="s">
        <v>7</v>
      </c>
      <c r="F6" s="20" t="s">
        <v>8</v>
      </c>
      <c r="G6" s="7" t="s">
        <v>16</v>
      </c>
    </row>
    <row r="7" spans="1:7" ht="56.25" customHeight="1">
      <c r="A7" s="8">
        <v>1</v>
      </c>
      <c r="B7" s="11" t="s">
        <v>17</v>
      </c>
      <c r="C7" s="23">
        <v>1342.9</v>
      </c>
      <c r="D7" s="4"/>
      <c r="E7" s="21">
        <f>ROUND(C7*D7,2)</f>
        <v>0</v>
      </c>
      <c r="F7" s="22">
        <v>2</v>
      </c>
      <c r="G7" s="9">
        <f>ROUND(E7*F7,2)</f>
        <v>0</v>
      </c>
    </row>
    <row r="8" spans="1:7" ht="33" customHeight="1" thickBot="1">
      <c r="A8" s="42" t="s">
        <v>9</v>
      </c>
      <c r="B8" s="43"/>
      <c r="C8" s="43"/>
      <c r="D8" s="43"/>
      <c r="E8" s="43"/>
      <c r="F8" s="43"/>
      <c r="G8" s="10">
        <f>SUM(G7:G7)</f>
        <v>0</v>
      </c>
    </row>
    <row r="10" spans="1:7" ht="30.75" hidden="1" customHeight="1" thickBot="1"/>
    <row r="11" spans="1:7" ht="80.25" customHeight="1">
      <c r="A11" s="2"/>
      <c r="B11" s="2"/>
      <c r="C11" s="2"/>
      <c r="D11" s="2"/>
      <c r="E11" s="2"/>
    </row>
    <row r="12" spans="1:7" ht="15">
      <c r="B12" s="18" t="s">
        <v>13</v>
      </c>
      <c r="C12"/>
      <c r="D12"/>
      <c r="E12" s="16"/>
      <c r="F12" s="29" t="s">
        <v>13</v>
      </c>
      <c r="G12" s="29"/>
    </row>
    <row r="13" spans="1:7" ht="21.75" customHeight="1">
      <c r="B13" s="17" t="s">
        <v>10</v>
      </c>
      <c r="C13" s="3"/>
      <c r="D13" s="3"/>
      <c r="F13" s="28" t="s">
        <v>14</v>
      </c>
      <c r="G13" s="28"/>
    </row>
  </sheetData>
  <mergeCells count="7">
    <mergeCell ref="F13:G13"/>
    <mergeCell ref="A1:G1"/>
    <mergeCell ref="A2:G2"/>
    <mergeCell ref="A3:G3"/>
    <mergeCell ref="A4:G4"/>
    <mergeCell ref="A8:F8"/>
    <mergeCell ref="F12:G12"/>
  </mergeCells>
  <printOptions horizontalCentered="1"/>
  <pageMargins left="0.25" right="0.25" top="0.75" bottom="0.75" header="0.3" footer="0.3"/>
  <pageSetup paperSize="9" scale="98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25B8D8B-DE23-4D86-9E41-D5F5C3915BEB}">
  <sheetPr>
    <pageSetUpPr fitToPage="1"/>
  </sheetPr>
  <dimension ref="A1:G14"/>
  <sheetViews>
    <sheetView zoomScaleNormal="100" workbookViewId="0">
      <selection activeCell="A9" sqref="A9:F9"/>
    </sheetView>
  </sheetViews>
  <sheetFormatPr defaultRowHeight="14.25"/>
  <cols>
    <col min="1" max="1" width="3.5703125" style="1" customWidth="1"/>
    <col min="2" max="2" width="21.85546875" style="1" customWidth="1"/>
    <col min="3" max="3" width="11.7109375" style="1" customWidth="1"/>
    <col min="4" max="4" width="22.5703125" style="1" customWidth="1"/>
    <col min="5" max="5" width="21.5703125" style="1" customWidth="1"/>
    <col min="6" max="6" width="10.85546875" style="1" customWidth="1"/>
    <col min="7" max="7" width="16.28515625" style="1" customWidth="1"/>
    <col min="8" max="16384" width="9.140625" style="1"/>
  </cols>
  <sheetData>
    <row r="1" spans="1:7" ht="26.25" customHeight="1">
      <c r="A1" s="30" t="s">
        <v>33</v>
      </c>
      <c r="B1" s="31"/>
      <c r="C1" s="31"/>
      <c r="D1" s="31"/>
      <c r="E1" s="31"/>
      <c r="F1" s="31"/>
      <c r="G1" s="32"/>
    </row>
    <row r="2" spans="1:7" ht="15">
      <c r="A2" s="33" t="s">
        <v>32</v>
      </c>
      <c r="B2" s="34"/>
      <c r="C2" s="34"/>
      <c r="D2" s="34"/>
      <c r="E2" s="34"/>
      <c r="F2" s="34"/>
      <c r="G2" s="35"/>
    </row>
    <row r="3" spans="1:7" ht="15">
      <c r="A3" s="36" t="s">
        <v>0</v>
      </c>
      <c r="B3" s="37"/>
      <c r="C3" s="37"/>
      <c r="D3" s="37"/>
      <c r="E3" s="37"/>
      <c r="F3" s="37"/>
      <c r="G3" s="38"/>
    </row>
    <row r="4" spans="1:7" ht="15">
      <c r="A4" s="39"/>
      <c r="B4" s="40"/>
      <c r="C4" s="40"/>
      <c r="D4" s="40"/>
      <c r="E4" s="40"/>
      <c r="F4" s="40"/>
      <c r="G4" s="41"/>
    </row>
    <row r="5" spans="1:7" ht="93" customHeight="1">
      <c r="A5" s="13" t="s">
        <v>1</v>
      </c>
      <c r="B5" s="12" t="s">
        <v>2</v>
      </c>
      <c r="C5" s="12" t="s">
        <v>12</v>
      </c>
      <c r="D5" s="14" t="s">
        <v>19</v>
      </c>
      <c r="E5" s="19" t="s">
        <v>18</v>
      </c>
      <c r="F5" s="19" t="s">
        <v>15</v>
      </c>
      <c r="G5" s="15" t="s">
        <v>20</v>
      </c>
    </row>
    <row r="6" spans="1:7">
      <c r="A6" s="5" t="s">
        <v>3</v>
      </c>
      <c r="B6" s="6" t="s">
        <v>4</v>
      </c>
      <c r="C6" s="6" t="s">
        <v>5</v>
      </c>
      <c r="D6" s="6" t="s">
        <v>6</v>
      </c>
      <c r="E6" s="20" t="s">
        <v>7</v>
      </c>
      <c r="F6" s="20" t="s">
        <v>8</v>
      </c>
      <c r="G6" s="7" t="s">
        <v>16</v>
      </c>
    </row>
    <row r="7" spans="1:7" ht="56.25" customHeight="1">
      <c r="A7" s="24">
        <v>1</v>
      </c>
      <c r="B7" s="25" t="s">
        <v>17</v>
      </c>
      <c r="C7" s="23">
        <v>1639.2850000000001</v>
      </c>
      <c r="D7" s="4"/>
      <c r="E7" s="26">
        <f>ROUND(C7*D7,2)</f>
        <v>0</v>
      </c>
      <c r="F7" s="27">
        <v>2</v>
      </c>
      <c r="G7" s="9">
        <f>ROUND(E7*F7,2)</f>
        <v>0</v>
      </c>
    </row>
    <row r="8" spans="1:7" ht="56.25" customHeight="1">
      <c r="A8" s="24">
        <v>2</v>
      </c>
      <c r="B8" s="25" t="s">
        <v>27</v>
      </c>
      <c r="C8" s="23">
        <v>20</v>
      </c>
      <c r="D8" s="4"/>
      <c r="E8" s="26">
        <f>ROUND(C8*D8,2)</f>
        <v>0</v>
      </c>
      <c r="F8" s="27">
        <v>2</v>
      </c>
      <c r="G8" s="9">
        <f>ROUND(E8*F8,2)</f>
        <v>0</v>
      </c>
    </row>
    <row r="9" spans="1:7" ht="33" customHeight="1" thickBot="1">
      <c r="A9" s="42" t="s">
        <v>9</v>
      </c>
      <c r="B9" s="43"/>
      <c r="C9" s="43"/>
      <c r="D9" s="43"/>
      <c r="E9" s="43"/>
      <c r="F9" s="43"/>
      <c r="G9" s="10">
        <f>SUM(G7:G8)</f>
        <v>0</v>
      </c>
    </row>
    <row r="11" spans="1:7" ht="30.75" hidden="1" customHeight="1" thickBot="1"/>
    <row r="12" spans="1:7" ht="80.25" customHeight="1">
      <c r="A12" s="2"/>
      <c r="B12" s="2"/>
      <c r="C12" s="2"/>
      <c r="D12" s="2"/>
      <c r="E12" s="2"/>
    </row>
    <row r="13" spans="1:7" ht="15">
      <c r="B13" s="18" t="s">
        <v>13</v>
      </c>
      <c r="C13"/>
      <c r="D13"/>
      <c r="E13" s="16"/>
      <c r="F13" s="29" t="s">
        <v>13</v>
      </c>
      <c r="G13" s="29"/>
    </row>
    <row r="14" spans="1:7" ht="21.75" customHeight="1">
      <c r="B14" s="17" t="s">
        <v>10</v>
      </c>
      <c r="C14" s="3"/>
      <c r="D14" s="3"/>
      <c r="F14" s="28" t="s">
        <v>14</v>
      </c>
      <c r="G14" s="28"/>
    </row>
  </sheetData>
  <mergeCells count="7">
    <mergeCell ref="F14:G14"/>
    <mergeCell ref="A1:G1"/>
    <mergeCell ref="A2:G2"/>
    <mergeCell ref="A3:G3"/>
    <mergeCell ref="A4:G4"/>
    <mergeCell ref="A9:F9"/>
    <mergeCell ref="F13:G13"/>
  </mergeCells>
  <printOptions horizontalCentered="1"/>
  <pageMargins left="0.25" right="0.25" top="0.75" bottom="0.75" header="0.3" footer="0.3"/>
  <pageSetup paperSize="9" scale="98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5550AD1-F228-49A5-BA47-69A59C00E4D9}">
  <sheetPr>
    <pageSetUpPr fitToPage="1"/>
  </sheetPr>
  <dimension ref="A1:G13"/>
  <sheetViews>
    <sheetView zoomScaleNormal="100" workbookViewId="0">
      <selection activeCell="A8" sqref="A8:F8"/>
    </sheetView>
  </sheetViews>
  <sheetFormatPr defaultRowHeight="14.25"/>
  <cols>
    <col min="1" max="1" width="3.5703125" style="1" customWidth="1"/>
    <col min="2" max="2" width="21.85546875" style="1" customWidth="1"/>
    <col min="3" max="3" width="11.7109375" style="1" customWidth="1"/>
    <col min="4" max="4" width="22.5703125" style="1" customWidth="1"/>
    <col min="5" max="5" width="21.5703125" style="1" customWidth="1"/>
    <col min="6" max="6" width="10.85546875" style="1" customWidth="1"/>
    <col min="7" max="7" width="16.28515625" style="1" customWidth="1"/>
    <col min="8" max="16384" width="9.140625" style="1"/>
  </cols>
  <sheetData>
    <row r="1" spans="1:7" ht="26.25" customHeight="1">
      <c r="A1" s="30" t="s">
        <v>33</v>
      </c>
      <c r="B1" s="31"/>
      <c r="C1" s="31"/>
      <c r="D1" s="31"/>
      <c r="E1" s="31"/>
      <c r="F1" s="31"/>
      <c r="G1" s="32"/>
    </row>
    <row r="2" spans="1:7" ht="15">
      <c r="A2" s="33" t="s">
        <v>28</v>
      </c>
      <c r="B2" s="34"/>
      <c r="C2" s="34"/>
      <c r="D2" s="34"/>
      <c r="E2" s="34"/>
      <c r="F2" s="34"/>
      <c r="G2" s="35"/>
    </row>
    <row r="3" spans="1:7" ht="15">
      <c r="A3" s="36" t="s">
        <v>0</v>
      </c>
      <c r="B3" s="37"/>
      <c r="C3" s="37"/>
      <c r="D3" s="37"/>
      <c r="E3" s="37"/>
      <c r="F3" s="37"/>
      <c r="G3" s="38"/>
    </row>
    <row r="4" spans="1:7" ht="15">
      <c r="A4" s="39"/>
      <c r="B4" s="40"/>
      <c r="C4" s="40"/>
      <c r="D4" s="40"/>
      <c r="E4" s="40"/>
      <c r="F4" s="40"/>
      <c r="G4" s="41"/>
    </row>
    <row r="5" spans="1:7" ht="93" customHeight="1">
      <c r="A5" s="13" t="s">
        <v>1</v>
      </c>
      <c r="B5" s="12" t="s">
        <v>2</v>
      </c>
      <c r="C5" s="12" t="s">
        <v>12</v>
      </c>
      <c r="D5" s="14" t="s">
        <v>19</v>
      </c>
      <c r="E5" s="19" t="s">
        <v>18</v>
      </c>
      <c r="F5" s="19" t="s">
        <v>15</v>
      </c>
      <c r="G5" s="15" t="s">
        <v>20</v>
      </c>
    </row>
    <row r="6" spans="1:7">
      <c r="A6" s="5" t="s">
        <v>3</v>
      </c>
      <c r="B6" s="6" t="s">
        <v>4</v>
      </c>
      <c r="C6" s="6" t="s">
        <v>5</v>
      </c>
      <c r="D6" s="6" t="s">
        <v>6</v>
      </c>
      <c r="E6" s="20" t="s">
        <v>7</v>
      </c>
      <c r="F6" s="20" t="s">
        <v>8</v>
      </c>
      <c r="G6" s="7" t="s">
        <v>16</v>
      </c>
    </row>
    <row r="7" spans="1:7" ht="56.25" customHeight="1">
      <c r="A7" s="8">
        <v>1</v>
      </c>
      <c r="B7" s="11" t="s">
        <v>17</v>
      </c>
      <c r="C7" s="23">
        <v>1984.425</v>
      </c>
      <c r="D7" s="4"/>
      <c r="E7" s="21">
        <f>ROUND(C7*D7,2)</f>
        <v>0</v>
      </c>
      <c r="F7" s="22">
        <v>2</v>
      </c>
      <c r="G7" s="9">
        <f>ROUND(E7*F7,2)</f>
        <v>0</v>
      </c>
    </row>
    <row r="8" spans="1:7" ht="33" customHeight="1" thickBot="1">
      <c r="A8" s="42" t="s">
        <v>9</v>
      </c>
      <c r="B8" s="43"/>
      <c r="C8" s="43"/>
      <c r="D8" s="43"/>
      <c r="E8" s="43"/>
      <c r="F8" s="43"/>
      <c r="G8" s="10">
        <f>SUM(G7:G7)</f>
        <v>0</v>
      </c>
    </row>
    <row r="10" spans="1:7" ht="30.75" hidden="1" customHeight="1" thickBot="1"/>
    <row r="11" spans="1:7" ht="80.25" customHeight="1">
      <c r="A11" s="2"/>
      <c r="B11" s="2"/>
      <c r="C11" s="2"/>
      <c r="D11" s="2"/>
      <c r="E11" s="2"/>
    </row>
    <row r="12" spans="1:7" ht="15">
      <c r="B12" s="18" t="s">
        <v>13</v>
      </c>
      <c r="C12"/>
      <c r="D12"/>
      <c r="E12" s="16"/>
      <c r="F12" s="29" t="s">
        <v>13</v>
      </c>
      <c r="G12" s="29"/>
    </row>
    <row r="13" spans="1:7" ht="21.75" customHeight="1">
      <c r="B13" s="17" t="s">
        <v>10</v>
      </c>
      <c r="C13" s="3"/>
      <c r="D13" s="3"/>
      <c r="F13" s="28" t="s">
        <v>14</v>
      </c>
      <c r="G13" s="28"/>
    </row>
  </sheetData>
  <mergeCells count="7">
    <mergeCell ref="F13:G13"/>
    <mergeCell ref="A1:G1"/>
    <mergeCell ref="A2:G2"/>
    <mergeCell ref="A3:G3"/>
    <mergeCell ref="A4:G4"/>
    <mergeCell ref="A8:F8"/>
    <mergeCell ref="F12:G12"/>
  </mergeCells>
  <printOptions horizontalCentered="1"/>
  <pageMargins left="0.25" right="0.25" top="0.75" bottom="0.75" header="0.3" footer="0.3"/>
  <pageSetup paperSize="9" scale="98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12</vt:i4>
      </vt:variant>
    </vt:vector>
  </HeadingPairs>
  <TitlesOfParts>
    <vt:vector size="12" baseType="lpstr">
      <vt:lpstr>zad. 1  G. Andrychów</vt:lpstr>
      <vt:lpstr>zad. 2  G. Brzeźnica</vt:lpstr>
      <vt:lpstr>zad. 3  G. Kalwaria Z.</vt:lpstr>
      <vt:lpstr>zad. 4  G. Lanckorona</vt:lpstr>
      <vt:lpstr>zad. 5  G. Mucharz</vt:lpstr>
      <vt:lpstr>zad. 6  G. Spytkowice</vt:lpstr>
      <vt:lpstr>zad. 7  G. Stryszów</vt:lpstr>
      <vt:lpstr>zad. 8  G. Tomice</vt:lpstr>
      <vt:lpstr>zad. 9  G. Wadowice</vt:lpstr>
      <vt:lpstr>zad. 10  G. Wieprz</vt:lpstr>
      <vt:lpstr>zad. 11  M. Andrychów</vt:lpstr>
      <vt:lpstr>zad. 12  M. Wadowice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Dawid Kowalczyk</dc:creator>
  <cp:lastModifiedBy>Dawid Kowalczyk</cp:lastModifiedBy>
  <cp:lastPrinted>2022-05-13T07:19:28Z</cp:lastPrinted>
  <dcterms:created xsi:type="dcterms:W3CDTF">2021-05-13T11:20:48Z</dcterms:created>
  <dcterms:modified xsi:type="dcterms:W3CDTF">2026-02-06T08:32:43Z</dcterms:modified>
</cp:coreProperties>
</file>