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Leki i artykuły medyczne 2026\"/>
    </mc:Choice>
  </mc:AlternateContent>
  <bookViews>
    <workbookView xWindow="-105" yWindow="-105" windowWidth="23250" windowHeight="12450" activeTab="3"/>
  </bookViews>
  <sheets>
    <sheet name="PAKIET_1" sheetId="1" r:id="rId1"/>
    <sheet name="PAKIET_2" sheetId="2" r:id="rId2"/>
    <sheet name="PAKIET_3" sheetId="3" r:id="rId3"/>
    <sheet name="PAKIET_4" sheetId="4" r:id="rId4"/>
    <sheet name="PAKIET_5" sheetId="5" r:id="rId5"/>
    <sheet name="PAKIET_6" sheetId="6" r:id="rId6"/>
    <sheet name="PAKIET_7" sheetId="7" r:id="rId7"/>
    <sheet name="PAKIET_8" sheetId="8" r:id="rId8"/>
    <sheet name="PAKIET_9" sheetId="9" r:id="rId9"/>
    <sheet name="PAKIET_10" sheetId="10" r:id="rId10"/>
    <sheet name="PAKIET_11" sheetId="11" r:id="rId11"/>
    <sheet name="PAKIET_12" sheetId="12" r:id="rId12"/>
    <sheet name="PAKIET_13" sheetId="13" r:id="rId13"/>
    <sheet name="PAKIET_14" sheetId="14" r:id="rId14"/>
  </sheets>
  <definedNames>
    <definedName name="_xlnm.Print_Area" localSheetId="1">PAKIET_2!$A$1:$I$46</definedName>
  </definedNames>
  <calcPr calcId="152511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8" i="14" l="1"/>
  <c r="G7" i="14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30" i="12"/>
  <c r="G29" i="12"/>
  <c r="G28" i="12"/>
  <c r="G27" i="12"/>
  <c r="G26" i="12"/>
  <c r="G25" i="12"/>
  <c r="G24" i="12"/>
  <c r="G23" i="12"/>
  <c r="G22" i="12"/>
  <c r="G21" i="12"/>
  <c r="G20" i="12"/>
  <c r="G19" i="12"/>
  <c r="G18" i="12"/>
  <c r="G17" i="12"/>
  <c r="G16" i="12"/>
  <c r="G15" i="12"/>
  <c r="G14" i="12"/>
  <c r="G13" i="12"/>
  <c r="G12" i="12"/>
  <c r="G11" i="12"/>
  <c r="G10" i="12"/>
  <c r="G9" i="12"/>
  <c r="G8" i="12"/>
  <c r="G7" i="12"/>
  <c r="G145" i="11"/>
  <c r="G144" i="11"/>
  <c r="G143" i="11"/>
  <c r="G142" i="11"/>
  <c r="G141" i="11"/>
  <c r="G140" i="11"/>
  <c r="G139" i="11"/>
  <c r="G138" i="11"/>
  <c r="G137" i="11"/>
  <c r="G136" i="11"/>
  <c r="G135" i="11"/>
  <c r="G134" i="11"/>
  <c r="G133" i="11"/>
  <c r="G132" i="11"/>
  <c r="G131" i="11"/>
  <c r="G130" i="11"/>
  <c r="G129" i="11"/>
  <c r="G128" i="11"/>
  <c r="G127" i="11"/>
  <c r="G126" i="11"/>
  <c r="G125" i="11"/>
  <c r="G124" i="11"/>
  <c r="G123" i="11"/>
  <c r="G122" i="11"/>
  <c r="G121" i="11"/>
  <c r="G120" i="11"/>
  <c r="G119" i="11"/>
  <c r="G118" i="11"/>
  <c r="G117" i="11"/>
  <c r="G116" i="11"/>
  <c r="G115" i="11"/>
  <c r="G114" i="11"/>
  <c r="G113" i="11"/>
  <c r="G112" i="11"/>
  <c r="G111" i="11"/>
  <c r="G110" i="11"/>
  <c r="G109" i="11"/>
  <c r="G108" i="11"/>
  <c r="G107" i="11"/>
  <c r="G106" i="11"/>
  <c r="G105" i="11"/>
  <c r="G104" i="11"/>
  <c r="G103" i="11"/>
  <c r="G102" i="11"/>
  <c r="G101" i="11"/>
  <c r="G100" i="11"/>
  <c r="G99" i="11"/>
  <c r="G98" i="11"/>
  <c r="G97" i="11"/>
  <c r="G96" i="11"/>
  <c r="G95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17" i="9"/>
  <c r="F16" i="9"/>
  <c r="F15" i="9"/>
  <c r="F14" i="9"/>
  <c r="F13" i="9"/>
  <c r="F12" i="9"/>
  <c r="F11" i="9"/>
  <c r="F10" i="9"/>
  <c r="F9" i="9"/>
  <c r="F8" i="9"/>
  <c r="F7" i="9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11" i="6"/>
  <c r="G10" i="6"/>
  <c r="G9" i="6"/>
  <c r="G8" i="6"/>
  <c r="G7" i="6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M7" i="2"/>
  <c r="G7" i="2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9" i="14" l="1"/>
  <c r="G46" i="2"/>
  <c r="G29" i="3"/>
  <c r="G23" i="7"/>
  <c r="G146" i="11"/>
  <c r="G51" i="12"/>
  <c r="G12" i="6"/>
  <c r="F55" i="8"/>
  <c r="F18" i="9"/>
  <c r="F20" i="10"/>
  <c r="G329" i="1"/>
  <c r="G39" i="4"/>
  <c r="G25" i="5"/>
  <c r="G26" i="13"/>
</calcChain>
</file>

<file path=xl/sharedStrings.xml><?xml version="1.0" encoding="utf-8"?>
<sst xmlns="http://schemas.openxmlformats.org/spreadsheetml/2006/main" count="2332" uniqueCount="1057">
  <si>
    <t>Lp.</t>
  </si>
  <si>
    <t>Opis przedmiotu zamówienia</t>
  </si>
  <si>
    <t>Jednostka</t>
  </si>
  <si>
    <t>j.m.</t>
  </si>
  <si>
    <t>ilość</t>
  </si>
  <si>
    <t>cena jednostkowa netto</t>
  </si>
  <si>
    <t>wartość netto</t>
  </si>
  <si>
    <t>wartość brutto</t>
  </si>
  <si>
    <t>Oferowany produkt/ wielkość op. oferowana (proszę podać)</t>
  </si>
  <si>
    <t>7 = 5 x 6</t>
  </si>
  <si>
    <t>8 = 6 x VAT</t>
  </si>
  <si>
    <t>Acarbosum</t>
  </si>
  <si>
    <t>tabl. 50 mg x 30 szt</t>
  </si>
  <si>
    <t>op.</t>
  </si>
  <si>
    <t>tabl. 100 mg x 30 szt.</t>
  </si>
  <si>
    <t>Acetylcisteinum</t>
  </si>
  <si>
    <t>tabl. musuj. 200 mg x 10 szt.</t>
  </si>
  <si>
    <t>tabl. musuj. 600 mg x 10 szt.</t>
  </si>
  <si>
    <t>Acidum acetylsalicylicum</t>
  </si>
  <si>
    <t>tabl. 100 mg x 28 szt.</t>
  </si>
  <si>
    <t>Acidum ascorbicum</t>
  </si>
  <si>
    <t>tabl. 200mg x 50 szt.</t>
  </si>
  <si>
    <t>inj. 500 mg/5 ml x 10 amp.</t>
  </si>
  <si>
    <t>Acidum ascorbicum + Rutosidum trihydricum</t>
  </si>
  <si>
    <t>tabl. 100mg + 25mg x 125 szt.</t>
  </si>
  <si>
    <t>Acidum boricum</t>
  </si>
  <si>
    <t>roztwór 3% 500 g</t>
  </si>
  <si>
    <t>Acidum folicum</t>
  </si>
  <si>
    <t>tabl. 5 mg x 30 szt.</t>
  </si>
  <si>
    <t>tabl. 15 mg x 30 szt.</t>
  </si>
  <si>
    <t>Acidum tranexamicum</t>
  </si>
  <si>
    <t>inj. 500mg/5ml x 5 amp.</t>
  </si>
  <si>
    <t>tabl. 500 mg x 20 szt.</t>
  </si>
  <si>
    <t>Acidum ursodeoxycholicum</t>
  </si>
  <si>
    <t>kaps. 250 mg x 90 kaps.</t>
  </si>
  <si>
    <t>Aetyhlum chloratum</t>
  </si>
  <si>
    <t>aerozol 70g</t>
  </si>
  <si>
    <t>Allantoinum</t>
  </si>
  <si>
    <t>maść 2%, 30 g</t>
  </si>
  <si>
    <t>Allopurinolum</t>
  </si>
  <si>
    <t>tabl. 100 mg x 50 szt.</t>
  </si>
  <si>
    <t>tabl. 300 mg x 30 szt.</t>
  </si>
  <si>
    <t>Aloe capensis + Frangulae corticis extractum siccum</t>
  </si>
  <si>
    <t>tabl. drażow. 35mg + 42 mg x 20 szt.</t>
  </si>
  <si>
    <t>Alverini citras</t>
  </si>
  <si>
    <t>kaps. 60 mg x 20 szt.</t>
  </si>
  <si>
    <t>Ambroxoli hydrochloridum</t>
  </si>
  <si>
    <t>inj. 15mg/2ml x 10 amp 2ml</t>
  </si>
  <si>
    <t>Amitriptylinum</t>
  </si>
  <si>
    <t>tabl. 10mg x 60 szt.</t>
  </si>
  <si>
    <t>tabl. 25mg x 60 szt.</t>
  </si>
  <si>
    <t>Aphtin</t>
  </si>
  <si>
    <t>płyn do stos. w jamie ustnej 200 mg/g; 10 g</t>
  </si>
  <si>
    <t>Barium sulfuricum</t>
  </si>
  <si>
    <t>zawiesina 1g/ml, 200 ml</t>
  </si>
  <si>
    <t>Beclometasonum + Formoterolum</t>
  </si>
  <si>
    <t>aerozol (100mcg+6mcg)/daw. x 180 dawek</t>
  </si>
  <si>
    <t>Bencyclani fumaras</t>
  </si>
  <si>
    <t>tabl. 100mg x 60 szt.</t>
  </si>
  <si>
    <t>Benzyna apteczna</t>
  </si>
  <si>
    <t>płyn 1000 ml</t>
  </si>
  <si>
    <t>Betaxololi hydrochloridum</t>
  </si>
  <si>
    <t>tabl. 20mg x 30 szt.</t>
  </si>
  <si>
    <t>Bisacodylum</t>
  </si>
  <si>
    <t>czopki 10 mg x 10 szt.</t>
  </si>
  <si>
    <t>Bisoprololi fumaras</t>
  </si>
  <si>
    <t>tabl. 2,5mg x 30 szt.</t>
  </si>
  <si>
    <t>tabl. 5mg x 30 szt.</t>
  </si>
  <si>
    <t>tabl.10mg x 30 szt.</t>
  </si>
  <si>
    <t>Bisoprololi fumaras, Amlodipinum</t>
  </si>
  <si>
    <t>tabl. 5 mg + 5 mg x 30szt.</t>
  </si>
  <si>
    <t>tabl. 10 mg + 5 mg x 30szt.</t>
  </si>
  <si>
    <t>Bromhexini hydrochloridum</t>
  </si>
  <si>
    <t>tabl. 8 mg x 40 szt.</t>
  </si>
  <si>
    <t>syrop 4 mg/5 ml, 120 ml</t>
  </si>
  <si>
    <t>Budesonidum</t>
  </si>
  <si>
    <t>proszek do inhalacji 200mcg x 60 kaps. + inhalator</t>
  </si>
  <si>
    <t>proszek do inhalacji 400mcg x 60 kaps. + inhalator</t>
  </si>
  <si>
    <t>proszek do inhalacji 200 mcg/daw. x 100 dawek</t>
  </si>
  <si>
    <t>zawiesina do nebulizacji 0,25 mg/ml;2ml  x 20szt.</t>
  </si>
  <si>
    <t>zawiesina do nebulizacji 0,5 mg/ml;2ml  x 20 szt</t>
  </si>
  <si>
    <t>Calcii carbonas</t>
  </si>
  <si>
    <t>kaps. 400mgCa2+ x 100 kaps.</t>
  </si>
  <si>
    <t>Calcium</t>
  </si>
  <si>
    <t>tabl. mus. x 12 szt.</t>
  </si>
  <si>
    <t>Captoprilum</t>
  </si>
  <si>
    <t>tabl. 12,5mg x 30 szt.</t>
  </si>
  <si>
    <t>tabl. 25mg x 30 szt.</t>
  </si>
  <si>
    <t>Carbamazepinum</t>
  </si>
  <si>
    <t>tabl. o przedł. uwaln.  200 mg  x 50 szt.</t>
  </si>
  <si>
    <t>tabl. o przedł. uwaln.  400 mg  x 30 szt.</t>
  </si>
  <si>
    <t>Carbo medicinalis</t>
  </si>
  <si>
    <t>tabl. 300 mg x 20 szt.</t>
  </si>
  <si>
    <t>Carbocisteinum</t>
  </si>
  <si>
    <t>syrop 50 mg/1 ml, 120 ml</t>
  </si>
  <si>
    <t>Cefiximum</t>
  </si>
  <si>
    <t>tabl. 400 mg x 7 szt.</t>
  </si>
  <si>
    <t>Ceftazidimum</t>
  </si>
  <si>
    <t>inj. 1g x 1 fiol.</t>
  </si>
  <si>
    <t>inj. 2g x 1 fiol.</t>
  </si>
  <si>
    <t>Chlorpromazini hydrochloridum</t>
  </si>
  <si>
    <t>krople doustne 40 mg/g, 10 g</t>
  </si>
  <si>
    <t>Chlorprothixeni hydrochloridum</t>
  </si>
  <si>
    <t>tabl. 15mg x 50 szt.</t>
  </si>
  <si>
    <t>tabl. 50mg x 50 szt.</t>
  </si>
  <si>
    <t>Cholecalciferolum</t>
  </si>
  <si>
    <t>kaps. 2000 j.m. Vit. D x 120 szt.</t>
  </si>
  <si>
    <t>Cinnarizinum</t>
  </si>
  <si>
    <t>tabl. 25 mg x 50 szt.</t>
  </si>
  <si>
    <t>Citalopramum</t>
  </si>
  <si>
    <t>tabl. 10 mg x 28 szt.</t>
  </si>
  <si>
    <t>tabl. 20 mg x 28 szt.</t>
  </si>
  <si>
    <t>Clarithromycinum</t>
  </si>
  <si>
    <t>tabl. 250mg x 14 tabl.</t>
  </si>
  <si>
    <t>tabl. 500mg x 14 tabl.</t>
  </si>
  <si>
    <t>inj. 500 mg x 1 fiol.</t>
  </si>
  <si>
    <t>Clindamycinum</t>
  </si>
  <si>
    <t>kaps. 300 mg x 16 szt.</t>
  </si>
  <si>
    <t>inj. 600 mg/4 ml x 1 amp.</t>
  </si>
  <si>
    <t>inj. 300 mg/2 ml x 1 amp.</t>
  </si>
  <si>
    <t>Clobetasoli propionas</t>
  </si>
  <si>
    <t>krem 0,05%, 25 g</t>
  </si>
  <si>
    <t>maść 0,05%, 25 g</t>
  </si>
  <si>
    <t>Clonidini hydrochloridum</t>
  </si>
  <si>
    <t>tabl. 75 mcg x 50 szt.</t>
  </si>
  <si>
    <t>Clotrimazolum</t>
  </si>
  <si>
    <t>krem 1% 20 g</t>
  </si>
  <si>
    <t>Codeini phosphas hemihydricus + Sulfogaiacolum</t>
  </si>
  <si>
    <t>tabl. 15 mg +300 mg x 10 szt.</t>
  </si>
  <si>
    <t>Colchicum Dispert</t>
  </si>
  <si>
    <t>tabl.  0,5 mg x 20 szt.</t>
  </si>
  <si>
    <t>Czopki glicerynowe</t>
  </si>
  <si>
    <t>czopki 2g x 10 szt.</t>
  </si>
  <si>
    <t>Deferoxaminum</t>
  </si>
  <si>
    <t>inj. 500 mg x 10 fiol.</t>
  </si>
  <si>
    <t>Detreomycinum</t>
  </si>
  <si>
    <t>maść 2%, 5g</t>
  </si>
  <si>
    <t>Dexamethasonum</t>
  </si>
  <si>
    <t>tabl. 1mg x 20 szt.</t>
  </si>
  <si>
    <t>tabl. 4mg x 20 szt.</t>
  </si>
  <si>
    <t>Dexpanthenolum</t>
  </si>
  <si>
    <t>żel do oczu 50 mg/g, 10 g</t>
  </si>
  <si>
    <t>aerozol 130g</t>
  </si>
  <si>
    <t>Diclofenacum</t>
  </si>
  <si>
    <t>inj. 75 mg / 3 ml x 5 szt</t>
  </si>
  <si>
    <t>czopki 100 mg x 10 szt.</t>
  </si>
  <si>
    <t>Digoxinum</t>
  </si>
  <si>
    <t>tabl. 100 mcg x 30 szt.</t>
  </si>
  <si>
    <t>tabl. 250 mcg x 30 szt.</t>
  </si>
  <si>
    <t>Dihydroxyaluminii natrii carbonas</t>
  </si>
  <si>
    <t>zawiesina doust. 1,02 g /15 ml; 250 ml</t>
  </si>
  <si>
    <t>Diltiazemi hydrochloridum</t>
  </si>
  <si>
    <t>tabl. o przedł. uwaln. 120 mg x 30 szt.</t>
  </si>
  <si>
    <t>tabl.  60 mg x 30 szt.</t>
  </si>
  <si>
    <t>Diosmectite</t>
  </si>
  <si>
    <t>proszek do sporz. zaw. doust. 3 g x 30 saszetek</t>
  </si>
  <si>
    <t>Donepezili hydrochloridum</t>
  </si>
  <si>
    <t>tabl. 5 mg x 28 szt.</t>
  </si>
  <si>
    <t>Doxepini hydrochloridum</t>
  </si>
  <si>
    <t>kaps. 10 mg x 30 szt.</t>
  </si>
  <si>
    <t>kaps. 25 mg x 30 szt.</t>
  </si>
  <si>
    <t>Doxylaminum</t>
  </si>
  <si>
    <t>tabl. 12,5 mg x 14 szt.</t>
  </si>
  <si>
    <t>Drotaverini hydrochloridum</t>
  </si>
  <si>
    <t>tabl. 40mg x 20 szt.</t>
  </si>
  <si>
    <t>tabl. 80mg x 20 szt.</t>
  </si>
  <si>
    <t>inj. 40mg/2ml x 5amp.</t>
  </si>
  <si>
    <t>Enema</t>
  </si>
  <si>
    <t>roztwór doodbyt. 150 ml x 50 but.</t>
  </si>
  <si>
    <t>Escitalopramum</t>
  </si>
  <si>
    <t>tabl. 10 mg x 28 tabl.</t>
  </si>
  <si>
    <t>Esomeprazolum</t>
  </si>
  <si>
    <t>kaps. 20 mg x 28 szt.</t>
  </si>
  <si>
    <t>kaps. 40 mg x 28 szt.</t>
  </si>
  <si>
    <t>Etamsylatum</t>
  </si>
  <si>
    <t>inj. 12,5% 250 mg/2 ml x 5 amp.</t>
  </si>
  <si>
    <t>inj. 12,5% 250 mg/2ml x 50 amp.</t>
  </si>
  <si>
    <t>tabl. 250 mg x 30 szt.</t>
  </si>
  <si>
    <t>Eteksylan diabigatranu</t>
  </si>
  <si>
    <t>kaps. 110 mg x 60 szt.</t>
  </si>
  <si>
    <t>kaps. 150 mg x 60 szt.</t>
  </si>
  <si>
    <t>Fenofibratum</t>
  </si>
  <si>
    <t>kaps. 267 mg x 30 szt.</t>
  </si>
  <si>
    <t>tabl. 160 mg x 30 szt.</t>
  </si>
  <si>
    <t>Fenoteroli hydrobromidum + Ipratropii bromidum</t>
  </si>
  <si>
    <t>roztwór do nebulizacji (0,5mg+0,25mg)/ml, 20 ml</t>
  </si>
  <si>
    <t>Ferri hydroxidum dextranum</t>
  </si>
  <si>
    <t>Cosmofer 50 mg Fe (III), 2 ml doż. x 5 amp.</t>
  </si>
  <si>
    <t>Ferrosi sulfas</t>
  </si>
  <si>
    <t>tabl. o przedł. uwaln. 80mg x 30 szt.</t>
  </si>
  <si>
    <t>Ferrosi sulfas + Acidum ascorbicum</t>
  </si>
  <si>
    <t>tabl. o przedł. uwaln. 100mg Fe(II) +60 mg x 50 szt.</t>
  </si>
  <si>
    <t>Filgrastimum</t>
  </si>
  <si>
    <t>30 mln j.m./0,5 ml x 1 amp-strzyk.</t>
  </si>
  <si>
    <t>Finasteridum</t>
  </si>
  <si>
    <t>Flumazenilum</t>
  </si>
  <si>
    <t>inj. 0,1 mg/ml, 5 ml x 5 amp.</t>
  </si>
  <si>
    <t>Fluoxetinum</t>
  </si>
  <si>
    <t>kaps. 20mg x 30 szt.</t>
  </si>
  <si>
    <t>Fluticasoni propionas</t>
  </si>
  <si>
    <t>50 mcg/dawka, aerozol do nosa x 120 dawek</t>
  </si>
  <si>
    <t>Formaldehyd</t>
  </si>
  <si>
    <t>10 % płyn 1 kg do utrwalania wycinków histopatologicznych</t>
  </si>
  <si>
    <t>Formoterolum</t>
  </si>
  <si>
    <t>aerozol 12 mcg/daw. 120 dawek</t>
  </si>
  <si>
    <t>Gentamicinum</t>
  </si>
  <si>
    <t>inj. 80 mg/2 ml x 10 amp.</t>
  </si>
  <si>
    <t>Glucagoni hydrochloridum</t>
  </si>
  <si>
    <t>inj. 1 mg Hypokit x 1 fiol. proszek i rozpuszczalnik do sporządzania roztworu do wstrzykiwań</t>
  </si>
  <si>
    <t>Glucosum</t>
  </si>
  <si>
    <t>proszek doustny, 75 g</t>
  </si>
  <si>
    <t>Glucosum 20%</t>
  </si>
  <si>
    <t>inj. 200mg/ml, 10 ml x 50 amp.</t>
  </si>
  <si>
    <t>Glucosum 40%</t>
  </si>
  <si>
    <t>inj. 400mg/ml, 10 ml x 50 amp.</t>
  </si>
  <si>
    <t>Glyceroli trinitras</t>
  </si>
  <si>
    <t>aerozol podjęzyk. 0,4 mg/daw. aer. 200 dawek</t>
  </si>
  <si>
    <t>inj. 1mg/ml 10 ml x 10 amp.</t>
  </si>
  <si>
    <t>Heparinum</t>
  </si>
  <si>
    <t>żel 1000 j.m./g, 30g</t>
  </si>
  <si>
    <t>Hydrochlorothiazidum</t>
  </si>
  <si>
    <t>Hydrocortisonum</t>
  </si>
  <si>
    <t>krem 1%  15 g</t>
  </si>
  <si>
    <t>tabl. 20 mg x 20 szt.</t>
  </si>
  <si>
    <t>Hydroxyzini hydrochloridum</t>
  </si>
  <si>
    <t>tabl. 10mg x 30 szt.</t>
  </si>
  <si>
    <t>syrop 2mg/ml, 200 ml</t>
  </si>
  <si>
    <t>inj. 100 mg/2ml x 5 amp.</t>
  </si>
  <si>
    <t>Hyoscini butylbromidum</t>
  </si>
  <si>
    <t>inj. 20mg/1ml x 10 amp.</t>
  </si>
  <si>
    <t>tabl. 10 mg x 30 szt.</t>
  </si>
  <si>
    <t>Ibuprofenum</t>
  </si>
  <si>
    <t>tabl. 200 mg x 60 szt.</t>
  </si>
  <si>
    <t>Immunoglobulinum humanum anti-Rh D</t>
  </si>
  <si>
    <t>0,3 mg/ 2 ml, 1 amp.-strzyk.</t>
  </si>
  <si>
    <t>Indacaterolum, Glycopyrronium bromidum</t>
  </si>
  <si>
    <t>proszek do inhalacji w kapsułkach twardych 85mcg/43mcg, x 30 kaps.+ inhal.</t>
  </si>
  <si>
    <t>Indapamidum</t>
  </si>
  <si>
    <t>tabl. o przedł. uwaln.  1,5 mg x 30 szt.</t>
  </si>
  <si>
    <t>Insulina Abasaglar</t>
  </si>
  <si>
    <t>300 j.m./3 ml x 10 wkładów</t>
  </si>
  <si>
    <t>Insulina Actrapid penfill</t>
  </si>
  <si>
    <t>3ml x 5 wkładów</t>
  </si>
  <si>
    <t>Insulina Gensulin M30</t>
  </si>
  <si>
    <t>(30/70)100 j.m./ml x 10 wkładów po 3 ml</t>
  </si>
  <si>
    <t>Insulina Gensulin M50</t>
  </si>
  <si>
    <t>(50/70) 100 j.m./mlx10 wkładów po 3ml</t>
  </si>
  <si>
    <t>Insulina Gensulin R</t>
  </si>
  <si>
    <t>100j.m./ml x10 wkładów po 3ml</t>
  </si>
  <si>
    <t>Insulina Humalog</t>
  </si>
  <si>
    <t>100j/ml x 5 wkładów</t>
  </si>
  <si>
    <t>Insulina Humulin R</t>
  </si>
  <si>
    <t>300 j.m./3ml x 5 wkładów</t>
  </si>
  <si>
    <t>Insulina Humulin N</t>
  </si>
  <si>
    <t>Insulina Humulin M3</t>
  </si>
  <si>
    <t>Insulina Insulatard</t>
  </si>
  <si>
    <t>100 j.m./ml po 3ml x 10 wkładów</t>
  </si>
  <si>
    <t>Insulina Levemir</t>
  </si>
  <si>
    <t>100j.m./ml, roztw do wstrz. 3 ml x 10</t>
  </si>
  <si>
    <t>Insulina Mixtard 30</t>
  </si>
  <si>
    <t>penfill 3ml 100j.m. x 5 wkładów</t>
  </si>
  <si>
    <t>Insulina Novorapid</t>
  </si>
  <si>
    <t>penfill, 100 j.m./ml, 3ml x 10 wkładów</t>
  </si>
  <si>
    <t>Insulina Novomix 30</t>
  </si>
  <si>
    <t>penfill, 100j.m./1ml, 3ml x 5 wkładów</t>
  </si>
  <si>
    <t>Insulina Novomix 50</t>
  </si>
  <si>
    <t>penfill, 100j.m./1ml, 3ml x 10 wkładów</t>
  </si>
  <si>
    <t>Insulina Polhumin Mix 3</t>
  </si>
  <si>
    <t>Insulina Polhumin R</t>
  </si>
  <si>
    <t>3 ml x 5 wkładów</t>
  </si>
  <si>
    <t>roztwór do nebulizacji  0,25 mg/1 ml 20 ml</t>
  </si>
  <si>
    <t>Iruxol Mono</t>
  </si>
  <si>
    <t>maść 20g</t>
  </si>
  <si>
    <t>Isosorbidi mononitras</t>
  </si>
  <si>
    <t>tabl. o przedł. uwaln. 50mg x 30 szt.</t>
  </si>
  <si>
    <t>Itopridum</t>
  </si>
  <si>
    <t>tabl. 50 mg x 100 tabl.</t>
  </si>
  <si>
    <t>Itraconazolum</t>
  </si>
  <si>
    <t>kaps. 100 mg x 28 szt.</t>
  </si>
  <si>
    <t>Kalii canrenoas</t>
  </si>
  <si>
    <t>inj. 200 mg/10 ml x 10 amp.</t>
  </si>
  <si>
    <t>Kalii chloridum</t>
  </si>
  <si>
    <t>tabl. o przedł. uwaln. x 60 szt.</t>
  </si>
  <si>
    <t>syrop 0,782 g K+/10ml, 150 ml</t>
  </si>
  <si>
    <t>kaps. o przedł. uwaln. 600mg x 100 szt.</t>
  </si>
  <si>
    <t>Kalii citras, Kalii hydrogenocarbonas</t>
  </si>
  <si>
    <t>granulat 0,782 g K+/3g  x 20 saszetek</t>
  </si>
  <si>
    <t>Lacidipinum</t>
  </si>
  <si>
    <t>tabl. 2 mg x 28 szt.</t>
  </si>
  <si>
    <t>tabl. 4 mg x 28 szt.</t>
  </si>
  <si>
    <t>Lactobacillus rhamnosus R0011,
Lactobacillus helveticus R0052</t>
  </si>
  <si>
    <t>Lacidofil x 60 kaps. (wymagany produkt leczniczy)</t>
  </si>
  <si>
    <t>Lactulosum</t>
  </si>
  <si>
    <t>syrop 9,75 g/15 ml, 500ml</t>
  </si>
  <si>
    <t>Lecarnidipini hydrochloridum</t>
  </si>
  <si>
    <t>tabl. 10mg x 28 szt.</t>
  </si>
  <si>
    <t>tabl. 20mg x 28 szt.</t>
  </si>
  <si>
    <t>Levodopum + Benserazidum</t>
  </si>
  <si>
    <t>kaps. 62,5 mg x 100 szt.</t>
  </si>
  <si>
    <t>kaps. 125 mg x 100 szt.</t>
  </si>
  <si>
    <t>kaps. 250 mg x 100 szt.</t>
  </si>
  <si>
    <t>Levodopum + Benserazidum HBS</t>
  </si>
  <si>
    <t>kaps. HBS 125 mg x 100 szt.</t>
  </si>
  <si>
    <t>Levofloxacinum</t>
  </si>
  <si>
    <t>tabl. 250 mg x 10 szt.</t>
  </si>
  <si>
    <t>tabl. 500 mg x 10 szt.</t>
  </si>
  <si>
    <t>inj. 250 mg/50 ml x 10 poj.</t>
  </si>
  <si>
    <t>inj. 500 mg/100 ml x 10 poj.</t>
  </si>
  <si>
    <t>Levomepromazinum</t>
  </si>
  <si>
    <t>tabl. 25mg x 50 szt.</t>
  </si>
  <si>
    <t>Levothyroxinum natricum</t>
  </si>
  <si>
    <t>tabl. 25 mcg x 100 szt.</t>
  </si>
  <si>
    <t>tabl. 50 mcg x 50 szt.</t>
  </si>
  <si>
    <t>tabl. 75 mcg  x 50 szt.</t>
  </si>
  <si>
    <t>tabl. 100 mcg x 50 szt.</t>
  </si>
  <si>
    <t>tabl. 125 mcg x 50 szt.</t>
  </si>
  <si>
    <t>tabl. 150 mcg x 50 szt.</t>
  </si>
  <si>
    <t>Lidocaini hydrochloridum</t>
  </si>
  <si>
    <t>inj. 2% 20 mg/ml, 50 ml  x 5 fiol.
(podanie nadtwardówkowe lub
okołonerwowe)</t>
  </si>
  <si>
    <t>żel typ A 20mg/g 30g</t>
  </si>
  <si>
    <t>żel typ U 20mg/g 30g</t>
  </si>
  <si>
    <t>Lidocainum</t>
  </si>
  <si>
    <t>aerozol 10% (100mg/ml) 38 g.</t>
  </si>
  <si>
    <t>Lincomycinum</t>
  </si>
  <si>
    <t>inj. 600 mg/2 ml x 1 fiol.</t>
  </si>
  <si>
    <t>Lini oleum virginale</t>
  </si>
  <si>
    <t>maść 30g</t>
  </si>
  <si>
    <t>Loratadinum</t>
  </si>
  <si>
    <t>tabl. 10 mg x 60 szt.</t>
  </si>
  <si>
    <t>Losartanum kalicum</t>
  </si>
  <si>
    <t>tabl. 50 mg x 28 szt.</t>
  </si>
  <si>
    <t>Losartanum kalicum + Hydrochlorothiazidum</t>
  </si>
  <si>
    <t>tabl. 50 mg + 12,5 mg x 28 szt.</t>
  </si>
  <si>
    <t>Lubragel</t>
  </si>
  <si>
    <t>6 ml x 25 szt.</t>
  </si>
  <si>
    <t>Magnesii hydroaspartas + Kalii hydroaspartas</t>
  </si>
  <si>
    <t>tabl. 17 mg + 54 mg x 50 szt.</t>
  </si>
  <si>
    <t>Magnesii hydroaspartas + Pyridoxini hydrochloridum</t>
  </si>
  <si>
    <t>tabl. 40 mg Mg + 5 mg x 75 tabl.</t>
  </si>
  <si>
    <t>Maść Ichtiolowa</t>
  </si>
  <si>
    <t>maść 20 g</t>
  </si>
  <si>
    <t>Maść witaminowa z wit. A</t>
  </si>
  <si>
    <t>maść 30 g</t>
  </si>
  <si>
    <t>Meloxicamum</t>
  </si>
  <si>
    <t>tabl. 7,5mg x 20 szt.</t>
  </si>
  <si>
    <t>tabl. 15mg x 20 szt.</t>
  </si>
  <si>
    <t>Metamizolum natricum+Pitofenoni
hydrochloridum+Fenpiverini bromidum</t>
  </si>
  <si>
    <t>inj.(500mg + 2 mg + 0,02 mg)/ml,
5 ml x 10 amp.</t>
  </si>
  <si>
    <t>Metformini hydrochloridum</t>
  </si>
  <si>
    <t>tabl. o przedłuż. uwaln. XR 500 mg x 30 szt.</t>
  </si>
  <si>
    <t>tabl. o przedłuż. uwaln. XR 750 mg x 30 szt.</t>
  </si>
  <si>
    <t>tabl. o przedłuż. uwaln. XR 1000 mg x 30 szt.</t>
  </si>
  <si>
    <t>tabl. 500 mg x 30 szt.</t>
  </si>
  <si>
    <t>tabl. 850 mg x 30 szt.</t>
  </si>
  <si>
    <t>tabl. 1000 mg x 30 szt.</t>
  </si>
  <si>
    <t>Methylprednisolonum</t>
  </si>
  <si>
    <t>tabl. 4mg x 30 szt.</t>
  </si>
  <si>
    <t>tabl. 16mg x 30 szt.</t>
  </si>
  <si>
    <t>Metoprololi succinas</t>
  </si>
  <si>
    <t>tabl. o przedł. uwaln. ZOK 23,75 mg x 28 szt.</t>
  </si>
  <si>
    <t>tabl. o przedł. uwaln. ZOK 47,50 mg x 28 szt.</t>
  </si>
  <si>
    <t>Metoprololi tartras</t>
  </si>
  <si>
    <t>inj. 1 mg/1 ml, 5 ml x 5 amp.</t>
  </si>
  <si>
    <t>Mianserini hydrochloridum</t>
  </si>
  <si>
    <t>tabl. 30 mg x 30 szt.</t>
  </si>
  <si>
    <t>Mirtazapinum</t>
  </si>
  <si>
    <t>tabl.rozp. w j.ustnej 15 mg x 30 szt.</t>
  </si>
  <si>
    <t>Moxifloxacinum</t>
  </si>
  <si>
    <t>Naproxenum natricum</t>
  </si>
  <si>
    <t>żel 10% (10 mg/g)  50 g</t>
  </si>
  <si>
    <t>Nebivololum</t>
  </si>
  <si>
    <t>Neomycinum</t>
  </si>
  <si>
    <t>maść do oczu 0,5% 3g</t>
  </si>
  <si>
    <t>5mg/g maść  5g</t>
  </si>
  <si>
    <t>Nifuroxazidum</t>
  </si>
  <si>
    <t>tabl. 100 mg x 24 szt.</t>
  </si>
  <si>
    <t>tabl. 200 mg x 12 szt.</t>
  </si>
  <si>
    <t>Nimesulidum</t>
  </si>
  <si>
    <t>granulat do sporz. zawies. 100 mg x 30 sasz.</t>
  </si>
  <si>
    <t>Nitrendipinum</t>
  </si>
  <si>
    <t>tabl. 20 mg x 30 szt.</t>
  </si>
  <si>
    <t>Nystatinum</t>
  </si>
  <si>
    <t>granulat do sporządz. zaw. doustnej 2 800,000 j.m./5 g 28ml</t>
  </si>
  <si>
    <t>tabl. 500,000 j.m.  x 16 szt.</t>
  </si>
  <si>
    <t>Ofloxacinum</t>
  </si>
  <si>
    <t>krople do oczu 0,3% 5 ml</t>
  </si>
  <si>
    <t>maść do oczu 3 mg/g 3g</t>
  </si>
  <si>
    <t>Ondansetronum</t>
  </si>
  <si>
    <t>inj. 8 mg/ml x 5 amp.</t>
  </si>
  <si>
    <t>tabl. 8 mg x 10 tabl.</t>
  </si>
  <si>
    <t>Ornithini aspartas</t>
  </si>
  <si>
    <t>inj. 5g/10ml x10 amp.</t>
  </si>
  <si>
    <t>Oseltamiwir</t>
  </si>
  <si>
    <t>kaps. 75 mg x 10 szt.</t>
  </si>
  <si>
    <t>Oxybutynini hydrochloridum</t>
  </si>
  <si>
    <t>Pancreatinum</t>
  </si>
  <si>
    <t>kaps. 10.000 j. x 50 szt.</t>
  </si>
  <si>
    <t>kaps. 25.000 j. x 20 szt.</t>
  </si>
  <si>
    <t>Pantoprazolum</t>
  </si>
  <si>
    <t>tabl. 40 mg x 28 szt.</t>
  </si>
  <si>
    <t>Paracetamolum</t>
  </si>
  <si>
    <t>tabl. 500 mg x 20 szt. (możliwość stosowania
u dzieci od 6 lat)</t>
  </si>
  <si>
    <t>tabl. 500 mg x 50 szt.</t>
  </si>
  <si>
    <t>czopki 250mg x 10 szt.</t>
  </si>
  <si>
    <t>czopki 500mg x 10 szt.</t>
  </si>
  <si>
    <t>Paraffinum Liquidum</t>
  </si>
  <si>
    <t>płyn  800g</t>
  </si>
  <si>
    <t>Pentoxifyllinum</t>
  </si>
  <si>
    <t>tabl. 100 mg x 60 szt.</t>
  </si>
  <si>
    <t>Perazinum</t>
  </si>
  <si>
    <t>tabl. 25 mg x 20 szt.</t>
  </si>
  <si>
    <t>tabl. 50 mg x 30 szt.</t>
  </si>
  <si>
    <t>Phenylephrini hydrochloridum</t>
  </si>
  <si>
    <t>krople do oczu 10% 10 ml</t>
  </si>
  <si>
    <t>Prasugrel</t>
  </si>
  <si>
    <t>Promazini hydrochloridum</t>
  </si>
  <si>
    <t>tabl. 50mg x 60 szt.</t>
  </si>
  <si>
    <t>Promethazini hydrochloridum</t>
  </si>
  <si>
    <t>tabl. 10 mg x 20 szt.</t>
  </si>
  <si>
    <t>Protamini sulfas</t>
  </si>
  <si>
    <t>inj. 1% 10 mg/ml, 5 ml x 10 amp.</t>
  </si>
  <si>
    <t>Proxymetacaini hydrochloridum</t>
  </si>
  <si>
    <t>0,5%, krople do oczu, 15 ml</t>
  </si>
  <si>
    <t>Puder płynny</t>
  </si>
  <si>
    <t>zawiesina 100 g</t>
  </si>
  <si>
    <t>Rifaximinum</t>
  </si>
  <si>
    <t>tabl. 200 mg x 24 szt.</t>
  </si>
  <si>
    <t>Risperidonum</t>
  </si>
  <si>
    <t>tabl. 1 mg x 20 szt.</t>
  </si>
  <si>
    <t>tabl. 2 mg x 60 szt.</t>
  </si>
  <si>
    <t>tabl. 3 mg x 60 szt.</t>
  </si>
  <si>
    <t>roztwór doustny 1mg/ml 100 ml</t>
  </si>
  <si>
    <t>Rivaroxaban</t>
  </si>
  <si>
    <t>tabl. 15 mg x 28 szt.</t>
  </si>
  <si>
    <t>Rivastigminum</t>
  </si>
  <si>
    <t>tabl. 3 mg x 28 szt.</t>
  </si>
  <si>
    <t>Saccharomyces boulardii</t>
  </si>
  <si>
    <t>kaps. 250 mg x 50 szt. (wymagany produkt leczniczy)</t>
  </si>
  <si>
    <t>Salbutamolum</t>
  </si>
  <si>
    <t>roztwór do nebulizacji 0,1% 1 mg/ml
2,5ml x 20 amp.</t>
  </si>
  <si>
    <t>Sertralinum</t>
  </si>
  <si>
    <t>tabl.  50mg x 30 szt.</t>
  </si>
  <si>
    <t>Simeticonum</t>
  </si>
  <si>
    <t>40 mg x 100 kaps.</t>
  </si>
  <si>
    <t>Sotaloli hydrochloridum</t>
  </si>
  <si>
    <t>tabl. 40 mg x 60 szt.</t>
  </si>
  <si>
    <t>tabl. 80 mg x 30 szt.</t>
  </si>
  <si>
    <t>Spir. salicylowy 2%</t>
  </si>
  <si>
    <t>2% płyn 800 g</t>
  </si>
  <si>
    <t>Spironolactonum</t>
  </si>
  <si>
    <t>tabl. 25 mg x 100 szt.</t>
  </si>
  <si>
    <t>Sulfasalazinum</t>
  </si>
  <si>
    <t>tabl. dojelit. EN 500 mg x 50 szt.</t>
  </si>
  <si>
    <t>tabl. powl. 500 mg x 50 szt.</t>
  </si>
  <si>
    <t>Sulpiridum</t>
  </si>
  <si>
    <t>tabl. 50 mg x 24 szt.</t>
  </si>
  <si>
    <t>Tamsulosini hydrochloridum</t>
  </si>
  <si>
    <t>kaps. o zmodyf. uwaln.  0,4 mg x 30 szt.</t>
  </si>
  <si>
    <t>tabl. powl. o przedł. uwaln. Ocas 0,4 mg x 30 szt.</t>
  </si>
  <si>
    <t>Terlipressini acetas</t>
  </si>
  <si>
    <t>inj. 0,2 mg/ml, 5 ml x 5 fiol.</t>
  </si>
  <si>
    <t>Theophyllinum</t>
  </si>
  <si>
    <t>kaps. o zmodyf. uwaln. 200mg x 30 szt.</t>
  </si>
  <si>
    <t>kaps. o zmodyf. uwaln. 300mg x 30 szt.</t>
  </si>
  <si>
    <t>Thiamazolum</t>
  </si>
  <si>
    <t>tabl. 5 mg x 50 szt.</t>
  </si>
  <si>
    <t>tabl. 10 mg x 50 szt.</t>
  </si>
  <si>
    <t>Thiethylperazinum</t>
  </si>
  <si>
    <t>tabl. 6,5 mg x 50 szt.</t>
  </si>
  <si>
    <t>inj. 6,5 mg/ml, 1 ml x 5 amp.</t>
  </si>
  <si>
    <t>Tiagabinum</t>
  </si>
  <si>
    <t>tabl. 5mg x 50 szt.</t>
  </si>
  <si>
    <t>Tiapridum</t>
  </si>
  <si>
    <t>tabl. 100 mg x 20 szt.</t>
  </si>
  <si>
    <t>Tiotropium</t>
  </si>
  <si>
    <t>kaps. do inhalacji 18 mcg/dawkę. x 30 szt. z inhalatorem</t>
  </si>
  <si>
    <t>Tolperisoni hydrochloridum</t>
  </si>
  <si>
    <t>tabl. 150 mg x 30 szt.</t>
  </si>
  <si>
    <t>Torasemidum</t>
  </si>
  <si>
    <t>inj. 20 mg  5 mg/ml, 4 ml x 5 amp.</t>
  </si>
  <si>
    <t>Trazodoni hydrochloridum</t>
  </si>
  <si>
    <t>tabl. o przedł. uwaln. 75mg x 30 szt.</t>
  </si>
  <si>
    <t>tabl. o przedł. uwaln. 150mg x 20 szt.</t>
  </si>
  <si>
    <t>Triderm</t>
  </si>
  <si>
    <t>krem 15 g</t>
  </si>
  <si>
    <t>maść 15 g</t>
  </si>
  <si>
    <t>Trilac</t>
  </si>
  <si>
    <t>kaps. x 20 szt.</t>
  </si>
  <si>
    <t>Umeclidinium + Vilanterolum</t>
  </si>
  <si>
    <t>proszek do inhalacji; 55 mcg + 22 mcg/dawkę 30 dawek</t>
  </si>
  <si>
    <t>Urapidilum</t>
  </si>
  <si>
    <t>inj. 5mg/ml, 5ml x 5 amp.</t>
  </si>
  <si>
    <t>Valsartanum</t>
  </si>
  <si>
    <t>tabl. 80 mg x 28 szt.</t>
  </si>
  <si>
    <t>tabl. 160 mg x 28 szt.</t>
  </si>
  <si>
    <t>Vancomycinum</t>
  </si>
  <si>
    <t>inj. 500 mg x 5 fiol. (możliwość podania doustnego)</t>
  </si>
  <si>
    <t>Verapamili hydrochloridum</t>
  </si>
  <si>
    <t>tabl. 40 mg x 40 szt.</t>
  </si>
  <si>
    <t>tabl. 80 mg x 40 szt.</t>
  </si>
  <si>
    <t>tabl. o przedł. uwaln. 120 mg x 40 tabl.</t>
  </si>
  <si>
    <t>Vinpocetinum</t>
  </si>
  <si>
    <t>tabl. 5 mg x 100 szt.</t>
  </si>
  <si>
    <t>tabl. 10 mg x 90 szt.</t>
  </si>
  <si>
    <t>Vitaminum B1 forte</t>
  </si>
  <si>
    <t>Vitaminum B2</t>
  </si>
  <si>
    <t>tabl. 3 mg x 50 szt.</t>
  </si>
  <si>
    <t>Vitaminum B6</t>
  </si>
  <si>
    <t>tabl. 50 mg x 50 szt.</t>
  </si>
  <si>
    <t>Vitaminum PP</t>
  </si>
  <si>
    <t>tabl. 200 mg x 20 tabl.</t>
  </si>
  <si>
    <t>Warfarinum natricum</t>
  </si>
  <si>
    <t>tabl. 3 mg x 100 szt.</t>
  </si>
  <si>
    <t>Woda utleniona 3%</t>
  </si>
  <si>
    <t>roztwór 100 g</t>
  </si>
  <si>
    <t>Zofenoprilum calcicum</t>
  </si>
  <si>
    <t>tabl. 7,5 mg x 28 szt.</t>
  </si>
  <si>
    <t>tabl. 30 mg x 28 szt.</t>
  </si>
  <si>
    <t>Razem</t>
  </si>
  <si>
    <t>Aluminii acetotartras</t>
  </si>
  <si>
    <t>żel 75 g</t>
  </si>
  <si>
    <t>Amlodipinum</t>
  </si>
  <si>
    <t>Amoxicillinum + Ac.clavulanicum</t>
  </si>
  <si>
    <t>inj. 600 mg x 10 fiol.</t>
  </si>
  <si>
    <t>fiol.</t>
  </si>
  <si>
    <t>inj. 1200 mg x 10 fiol.</t>
  </si>
  <si>
    <t>tabl. 1 g x 14 szt.</t>
  </si>
  <si>
    <t>tabl. 625 mg x 14 szt.</t>
  </si>
  <si>
    <t>Atorvastatinum</t>
  </si>
  <si>
    <t>tabl. 40 mg x 30 szt.</t>
  </si>
  <si>
    <t>tabl. 1,25 mg x 30 szt.</t>
  </si>
  <si>
    <t>Diclofenacum natricum</t>
  </si>
  <si>
    <t>tabl. ret. 75 mg x 20 szt.</t>
  </si>
  <si>
    <t>Ferri hydroxidum saccharum</t>
  </si>
  <si>
    <t>inj. 100 mg/5 ml x 5 amp.</t>
  </si>
  <si>
    <t>Ketoprofenum</t>
  </si>
  <si>
    <t>inj.100 mg/2 ml x 10 amp.</t>
  </si>
  <si>
    <t>kaps. 50 mg x 20 szt.</t>
  </si>
  <si>
    <t>2,5% żel 50 g</t>
  </si>
  <si>
    <t>2,5% żel 100g</t>
  </si>
  <si>
    <t>inj. 500 mg/ 100 ml x 5 szt.</t>
  </si>
  <si>
    <t>tabl.przedł.uwal. 23,75 mg x 30 szt.</t>
  </si>
  <si>
    <t>tabl.przedł.uwal. 47,50 mg x 30 szt.</t>
  </si>
  <si>
    <t>tabl.przedł.uwal. 95 mg x 30 szt.</t>
  </si>
  <si>
    <t>Omeprazolum</t>
  </si>
  <si>
    <t>tabl. 20 mg x 56 szt.</t>
  </si>
  <si>
    <t>tabl. 40 mg x 56 szt.</t>
  </si>
  <si>
    <t>inj. 40 mg  x 10 fiol.</t>
  </si>
  <si>
    <t>Piperacillinum+Tazobactamum</t>
  </si>
  <si>
    <t>inj. 4 g + 0,5 g fiol.</t>
  </si>
  <si>
    <t>Pregabalinum</t>
  </si>
  <si>
    <t>kaps. 75 mg x 28 szt.</t>
  </si>
  <si>
    <t>kaps. 150 mg x 56 szt.</t>
  </si>
  <si>
    <t>Ramiprilum</t>
  </si>
  <si>
    <t>tabl. 2,5 mg x 30 szt.</t>
  </si>
  <si>
    <t>Tizanidinum</t>
  </si>
  <si>
    <t>tabl. 4 mg x 30 szt.</t>
  </si>
  <si>
    <t>inj. 1000 mg x 10 fiol.</t>
  </si>
  <si>
    <t>tabl. uleg. rozp. w j.ustnej 10 mg x 28 tabl.</t>
  </si>
  <si>
    <t>Eplerenonum</t>
  </si>
  <si>
    <t>tabl. 25 mg x 30 tabl.</t>
  </si>
  <si>
    <t>tabl. 50 mg x 30 tabl.</t>
  </si>
  <si>
    <t>Furaginum</t>
  </si>
  <si>
    <t>tabl. 275 mg x 20 szt.</t>
  </si>
  <si>
    <t>tabl 550 mg x 20 szt.</t>
  </si>
  <si>
    <t>Nicergolinum</t>
  </si>
  <si>
    <t>Norfloxacinum</t>
  </si>
  <si>
    <t>tabl. 400 mg x 20 szt.</t>
  </si>
  <si>
    <t>Olanzapinum</t>
  </si>
  <si>
    <t>Prednisonum</t>
  </si>
  <si>
    <t>tabl. 5 mg x 20 szt.</t>
  </si>
  <si>
    <t>Quetiapinum</t>
  </si>
  <si>
    <t>tabl. 25 mg x 30 szt.</t>
  </si>
  <si>
    <t>Rosuvastatinum</t>
  </si>
  <si>
    <t>Sulfamethoxazolum + Trimethoprimum</t>
  </si>
  <si>
    <t>tabl. 800 mg + 160 mg  x 10 szt.</t>
  </si>
  <si>
    <t>Razem:</t>
  </si>
  <si>
    <t>Alprazolamum</t>
  </si>
  <si>
    <t>tabl. 0.25mg x 30 szt</t>
  </si>
  <si>
    <t>Bromazepamum</t>
  </si>
  <si>
    <t>tabl. 3 mg x 30 szt</t>
  </si>
  <si>
    <t>Buprenorphinum plaster TTS</t>
  </si>
  <si>
    <t>35 mcg/h x 5 plastrów</t>
  </si>
  <si>
    <t>52,5 mcg/h x 5 plastrów</t>
  </si>
  <si>
    <t>70 mcg/h x 5 plastrów</t>
  </si>
  <si>
    <t>Clonazepamum</t>
  </si>
  <si>
    <t>tabl. 2 mg x 30 szt.</t>
  </si>
  <si>
    <t>inj. 1 mg/1 ml x 10 amp.</t>
  </si>
  <si>
    <t>Diazepamum</t>
  </si>
  <si>
    <t>inj. 5mg/ml;/2 ml x 50 amp.</t>
  </si>
  <si>
    <t>tabl. 2 mg  x 20 szt.</t>
  </si>
  <si>
    <t>tabl. 5 mg  x 20 szt.</t>
  </si>
  <si>
    <t>5 mg/ 2,5 ml x 5 wlewek doodbytniczych</t>
  </si>
  <si>
    <t>Dihydrocodeini tartras</t>
  </si>
  <si>
    <t>tabl. o zmodyf. uwaln. 60 mg x 60 szt</t>
  </si>
  <si>
    <t>Dikalii clorazepas</t>
  </si>
  <si>
    <t>inj. 20 mg/2 ml x 5 fiol. + rozp.</t>
  </si>
  <si>
    <t>kaps. 5 mg x 30 szt.</t>
  </si>
  <si>
    <t>Estazolamum</t>
  </si>
  <si>
    <t>tabl. 2 mg x 20 szt.</t>
  </si>
  <si>
    <t>Fentanylum</t>
  </si>
  <si>
    <t>inj. 0,1 mg/2 ml x 50 amp.</t>
  </si>
  <si>
    <t>Fentanylum plaster TTS</t>
  </si>
  <si>
    <t>25 mcg/h x 5 plastrów</t>
  </si>
  <si>
    <t>50 mcg/h x 5 plastrów</t>
  </si>
  <si>
    <t>75 mcg/h x 5 plastrów</t>
  </si>
  <si>
    <t>100 mcg/h x 5 plastrów</t>
  </si>
  <si>
    <t>Lorazepamum</t>
  </si>
  <si>
    <t>tabl. 1 mg x 25 szt.</t>
  </si>
  <si>
    <t>tabl. 2,5 mg x 25 szt.</t>
  </si>
  <si>
    <t>Midazolamum + EDTA</t>
  </si>
  <si>
    <t>inj. 5 mg/ 1 ml x 10 amp.</t>
  </si>
  <si>
    <t>Morphini sulfas</t>
  </si>
  <si>
    <t>inj. 10 mg /1 ml x 10 amp.</t>
  </si>
  <si>
    <t>inj. 20mg/1 ml x 10 amp.</t>
  </si>
  <si>
    <t>Oxazepamum</t>
  </si>
  <si>
    <t>Oxycodoni hydrochloridum</t>
  </si>
  <si>
    <t>inj. 20 mg/2ml x 10 amp.</t>
  </si>
  <si>
    <t>tabl. o przedł. uwaln. 5 mg x 60 tabl.</t>
  </si>
  <si>
    <t>tabl. o przedł. uwaln. 10 mg x 60 tabl.</t>
  </si>
  <si>
    <t>tabl. o przedł. uwaln. 40 mg x 60 tabl.</t>
  </si>
  <si>
    <t>Zolpidemum</t>
  </si>
  <si>
    <t>RAZEM</t>
  </si>
  <si>
    <t>Adenosinum</t>
  </si>
  <si>
    <t>inj. 3mg/1ml x 6 fiol.</t>
  </si>
  <si>
    <t>Acidum valproicum</t>
  </si>
  <si>
    <t>tabl. o przedł. uwaln. 300mg x 30 tabl.</t>
  </si>
  <si>
    <t>tabl. o przedł. uwaln. 500mg x 30 tabl.</t>
  </si>
  <si>
    <t>Amiodaroni hydrochloridum</t>
  </si>
  <si>
    <t>tabl. 200 mg x 30 szt.</t>
  </si>
  <si>
    <t>inj. 150mg/3ml x 6 amp.</t>
  </si>
  <si>
    <t>Calcii polystyreni sulfonas</t>
  </si>
  <si>
    <t>proszek doustny 1,2 g Ca2+/15 g, 300 g</t>
  </si>
  <si>
    <t>Clopidogrelum</t>
  </si>
  <si>
    <t>tabl. 75 mg x 28 szt.</t>
  </si>
  <si>
    <t>Ins. Apidra Solostar</t>
  </si>
  <si>
    <t>100 j.m./ml a 3 ml roztw. do wstrzyk.
we wstrzykiwaczu x 5 wkładów</t>
  </si>
  <si>
    <t>op</t>
  </si>
  <si>
    <t>Ins. Aspart Sanofi</t>
  </si>
  <si>
    <t>Ins. Lantus</t>
  </si>
  <si>
    <t>100 j.m./ml a 3 ml x 5 wkładów</t>
  </si>
  <si>
    <t>Ins. Lantus SoloStar</t>
  </si>
  <si>
    <t>100 j.m./ml zawies. do wstrzyk.
we wstrzykiwaczu x 5 wstrzyk.</t>
  </si>
  <si>
    <t>Ins. Toujeo SoloStar</t>
  </si>
  <si>
    <t>300 j.m./ml roztw. do wstrzyk.
we wstrzykiwaczu a 1,5 ml x 10 wstrz.</t>
  </si>
  <si>
    <t xml:space="preserve">Insulin Lispro Sanofi SoloStar  </t>
  </si>
  <si>
    <t>100j.m./100ml roztw. do wstrzyk.
we wstrzykiwaczu a 3 ml x10 wstrzyk.</t>
  </si>
  <si>
    <t>tabl. 2,5mg x 28 szt.</t>
  </si>
  <si>
    <t>tabl. 5mg x 28 szt.</t>
  </si>
  <si>
    <t>Spiramycinum</t>
  </si>
  <si>
    <t>tabl. 1,5 mln j.m. x 16 szt.</t>
  </si>
  <si>
    <t>tabl. 3 mln j.m. x 10 szt.</t>
  </si>
  <si>
    <t>Enoxaparinum natricum</t>
  </si>
  <si>
    <t>300 mg x 1 fiol .</t>
  </si>
  <si>
    <t>amp.-strzyk. 20mg, 0,2ml x 10 szt.</t>
  </si>
  <si>
    <t>amp.-strzyk. 40mg; 0,4ml x 10 szt.</t>
  </si>
  <si>
    <t>amp.-strzyk. 60mg; 0,6ml x 10 szt.</t>
  </si>
  <si>
    <t>amp.-strzyk. 80mg; 0,8ml x 10 szt.</t>
  </si>
  <si>
    <t>Lp</t>
  </si>
  <si>
    <t>Gliclasidum</t>
  </si>
  <si>
    <t>tabl. o zmodyf. uwaln. 30 mg x 90 tabl.</t>
  </si>
  <si>
    <t>tabl. o zmodyf. uwaln. 60 mg x 90 tabl.</t>
  </si>
  <si>
    <t>tabl. o przedł. uwaln. 1,5 mg x 108 tabl.</t>
  </si>
  <si>
    <t>Ivabradinum</t>
  </si>
  <si>
    <t>tabl. 5 mg x 112 tabl.</t>
  </si>
  <si>
    <t>Perindoprilum argininum</t>
  </si>
  <si>
    <t>tabl. 5 mg x 90 tabl.</t>
  </si>
  <si>
    <t>tabl. 10 mg x 90 tabl.</t>
  </si>
  <si>
    <t>Perindoprilum argininum + Amlodipinum</t>
  </si>
  <si>
    <t>tabl.  5 mg/5 mg x 90 tabl.</t>
  </si>
  <si>
    <t>tabl. 10 mg/10 mg x 90 tabl.</t>
  </si>
  <si>
    <t>tabl. 5 mg/10 mg x 90 tabl.</t>
  </si>
  <si>
    <t>tabl. 10 mg/5 mg x 90 tabl.</t>
  </si>
  <si>
    <t>Perindoprilum argininum + Indapamidum</t>
  </si>
  <si>
    <t>tabl.  5 mg/1,25 mg x 90 tabl.</t>
  </si>
  <si>
    <t>tabl.  10 mg/2,5 mg x 90 tabl.</t>
  </si>
  <si>
    <t>Perindoprilum argininum + Indapamidum + Amlodipinum</t>
  </si>
  <si>
    <t>tabl. 10mg+2,5mg+5mg x 30 szt.</t>
  </si>
  <si>
    <t>tabl. 5mg+1,25mg+5mg x 30 szt.</t>
  </si>
  <si>
    <t>Tianeptinum</t>
  </si>
  <si>
    <t>tabl. 12,5 mg x 108 tabl.</t>
  </si>
  <si>
    <t>Trimetazidinum</t>
  </si>
  <si>
    <t>tabl. o zmodyf. uwaln. 35 mg x 90 tabl.</t>
  </si>
  <si>
    <t>6 = 4 x 5</t>
  </si>
  <si>
    <t>7 = 6 x VAT</t>
  </si>
  <si>
    <t>Elastyczna siatka opatrunkowa w postaci rękawa, do podtrzymywania opatrunków Nr 1 x 10 m x 1 szt (długość mierzona w stanie spoczynku)</t>
  </si>
  <si>
    <t>Elastyczna siatka opatrunkowa w postaci rękawa, do podtrzymywania opatrunków Nr 2 x 10 m x 1 szt  (długość mierzona w stanie spoczynku)</t>
  </si>
  <si>
    <t>Elastyczna siatka opatrunkowa w postaci rękawa, do podtrzymywania opatrunków Nr 3 x 10 m x 1 szt  (długość mierzona w stanie spoczynku)</t>
  </si>
  <si>
    <t>Elastyczna siatka opatrunkowa w postaci rękawa, do podtrzymywania opatrunków Nr 4 x 10 m x 1 szt  (długość mierzona w stanie spoczynku)</t>
  </si>
  <si>
    <t>Elastyczna siatka opatrunkowa w postaci rękawa, do podtrzymywania opatrunków Nr 6 x 10 m x 1 szt  (długość mierzona w stanie spoczynku)</t>
  </si>
  <si>
    <t>Elastyczna siatka opatrunkowa w postaci rękawa, do podtrzymywania opatrunków Nr 8 x 10 m x 1 szt  (długość mierzona w stanie spoczynku)</t>
  </si>
  <si>
    <t>Elastyczna siatka opatrunkowa w postaci rękawa, do podtrzymywania opatrunków Nr 10 x 1 m x 1 szt   (długość mierzona w stanie spoczynku)</t>
  </si>
  <si>
    <t>Gaza bawełniana szer. 85 cm lub 90 cm</t>
  </si>
  <si>
    <t>mb</t>
  </si>
  <si>
    <t>szt</t>
  </si>
  <si>
    <t>Kompresy gazowe jałowe 10 cm x 10 cm po 3szt. 12w/17n</t>
  </si>
  <si>
    <t>Kompresy gazowe jałowe  5 cm x 5 cm po 3szt. 12w/17n</t>
  </si>
  <si>
    <t>Kompresy gazowe jałowe 7,5 cm x 7,5 cm po 3szt. 12w/17n</t>
  </si>
  <si>
    <t>Kompresy gazowe niewyjałowione  10 x 10 cm po 100szt.</t>
  </si>
  <si>
    <t>Kompresy gazowe niewyjałowione 7,5 x 7,5cm po 100szt.</t>
  </si>
  <si>
    <t>Kompresy gazowe niewyjałowione  5 x 5 cm po 100szt.</t>
  </si>
  <si>
    <t>Opaska dziana podtrzymująca 4 m x 10 cm</t>
  </si>
  <si>
    <t>Opaska dziana podtrzymująca 4 m x 15 cm</t>
  </si>
  <si>
    <t>Opaska dziana podtrzymująca 4 m x  5 cm</t>
  </si>
  <si>
    <t>Opaska elastyczna z zapinką 5 m x 12 cm</t>
  </si>
  <si>
    <t>Opaska gipsowa szybkowiążąca 3-3,5 min. 12 cm x 3 m</t>
  </si>
  <si>
    <t>Opaska gipsowa szybkowiążąca 3-3,5 min. 15 cm x 3 m</t>
  </si>
  <si>
    <t>Opaska gipsowa szybkowiążąca 3-3,5 min. 20 cm x 3 m</t>
  </si>
  <si>
    <t>Opatrunek samoprzylepny do kaniul włókninowy, jałowy 5 cm x 7,2 cm po 50 szt.</t>
  </si>
  <si>
    <t>Opatrunek samoprzylepny włókninowy z wkładem chłonnym, jałowy,  wykonany z białej, elastycznej i porowatej włókniny,  8 cm x 15 cm</t>
  </si>
  <si>
    <t>Opatrunek samoprzylepny  włókninowy z wkładem chłonnym, jałowy,  wykonany z białej, elastycznej i porowatej włókniny, 10 cm x 8 cm</t>
  </si>
  <si>
    <t>Opatrunek samoprzylepny  włókninowy z wkładem chłonnym, jałowy,  wykonany z białej, elastycznej i porowatej włókniny, 10 cm x 20 cm</t>
  </si>
  <si>
    <t>Opatrunek samoprzylepny  włókninowy z wkładem chłonnym, jałowy,  wykonany z białej, elastycznej i porowatej włókniny, 10 cm x 6 cm</t>
  </si>
  <si>
    <t>Plaster tkaninowy z opatrunkiem do cięcia, wykonany z elastycznej tkaniny, centralnie położony wkład chłonny zabezpieczony mikrosiateczką, która zapobiega przywieraniu do rany, rozmiar 1m x 8 cm</t>
  </si>
  <si>
    <t>Plaster włókninowy z opatrunkiem do cięcia, wykonany z elastycznej włókniny, centralnie położony wkład chłonny zabezpieczony mikrosiateczką, która zapobiega przywieraniu do rany rozmiar 1m x 8 cm</t>
  </si>
  <si>
    <t>Plastry z opatrunkiem Universal kolor cielisty 25x76 mm x 100 szt.</t>
  </si>
  <si>
    <t>Podkład podgipsowy syntetyczny wykonany z poliestru 10 cm x 3 m</t>
  </si>
  <si>
    <t>Podkład podgipsowy syntetyczny wykonany z poliestru 15 cm x 3 m</t>
  </si>
  <si>
    <t>Podkład podgipsowy syntetyczny wykonany z poliestru 20 cm x 3 m</t>
  </si>
  <si>
    <t>Poliuretanowy opatrunek foliowy, jałowy rozmiar 10 x 12 cm</t>
  </si>
  <si>
    <t>Przylepiec tkaninowy nawinięty na rolkę, obustronnie ząbkowane brzegi,  plaster 1,25 cm x 5 m</t>
  </si>
  <si>
    <t>Przylepiec tkaninowy nawinięty na rolkę, obustronnie ząbkowane brzegi, plaster 2,5 cm x 5 m</t>
  </si>
  <si>
    <t>Przylepiec z włókniny hipoalergiczny, nawinięty na rolkę, pokryty klejem akrylowym, plaster 9,14 m x 1,25 cm</t>
  </si>
  <si>
    <t>Przylepiec z włókniny hipoalergiczny, nawinięty na rolkę, pokryty klejem akrylowym, plaster 9,14 m x 2,5 cm</t>
  </si>
  <si>
    <t>Taśma samoprzylepna elastyczna włókninowa wykonana z  podłoża z mikroporami, które zapewnia wysoka przepuszczalność pary wodnej, przylepiec 10 m x 10 cm</t>
  </si>
  <si>
    <t>Taśma samoprzylepna elastyczna włókninowa wykonana z  podłoża z mikroporami, które zapewnia wysoka przepuszczalność pary wodnej, przylepiec 10 m x 15 cm</t>
  </si>
  <si>
    <t>Taśma samoprzylepna elastyczna włókninowa wykonana z  podłoża z mikroporami, które zapewnia wysoka przepuszczalność pary wodnej, przylepiec 10 m x 20 cm</t>
  </si>
  <si>
    <t>Taśma samoprzylepna elastyczna włókninowa wykonana z  podłoża z mikroporami, które zapewnia wysoka przepuszczalność pary wodnej, przylepiec 10 m x 30 cm</t>
  </si>
  <si>
    <t>Tupfery jałowe z gazy 20 cm x 20 cm po 10 szt. (kule)</t>
  </si>
  <si>
    <t>Tupfery niejałowe 20 cm x 20 cm po 250 szt. (kule)</t>
  </si>
  <si>
    <t>Zestaw do usuwania szwów</t>
  </si>
  <si>
    <t>Zestaw do zakładania szwów</t>
  </si>
  <si>
    <t>Poz. 47 – opakowanie twardy blister dwukomorowy, w składzie : rękawiczki lateksowe 2 sztuki , tupfery kule srednie -6 sztuk,  penseta metalowa anatomiczna 12,5 cm  1 szt. , nożyczki metalowe ostro -ostre- 1 sztuka</t>
  </si>
  <si>
    <t>Poz. 48 - opakowanie jako pojemnik  dwukomorowy ( twardy blister) w składzie serweta do owinięcia nieprzemakalna 45x75 cm, serweta nieprzemakalna 50x 60 z otworem przylepnym 8 cm, tupfery kule średnie -3 sztuk, kompresy włókninowe 7,5x7,5  - 5 sztuk, penseta plastikowa 13 cm, penseta metalowa chirurgiczna 12 cm, imadło metalowe 13 cm- 1 sztuka, nożyczki metalowe ostro -ostre- 1 sztuka</t>
  </si>
  <si>
    <t>Pieluchomajtki dla dorosłych  oddychające na całej powierzchni, rozmiar Small (S) Rekomendowane do obwodu bioder 55 – 80 cm (+/- 10 cm), chłonność nie mniej niż 1500 ml, op. a 30 szt.</t>
  </si>
  <si>
    <t>Pieluchomajtki dla dorosłych  oddychające na całej powierzchni, rozmiar Medium (M) Rekomendowane do obwodu bioder 75 – 110 cm (+/- 10 cm), chłonność nie mniej niż 2200 ml op. a 30 szt.</t>
  </si>
  <si>
    <t>Pieluchomajtki dla dorosłych  oddychające na całej powierzchni, rozmiar Large (L) Rekomendowane do obwodu bioder 100 – 150 cm (+/- 10 cm), chłonność nie mniej niż 2500 ml, op. a 30 szt.</t>
  </si>
  <si>
    <t>Pieluchomajtki dla dorosłych  oddychające na całej powierzchni, rozmiar Extra Large (XL) Rekomendowane do obwodu bioder 130 - 170 cm (+/- 10 cm), chłonność nie mniej niż 2500 ml, op. a 30 szt.</t>
  </si>
  <si>
    <t>Pieluchomajtki ( majtki chłonne) oddychające na całej powierzchni, rozmiar Small (S) Rekomendowane dla obwodu bioder 55-85 cm (+/- 10 cm), op. a 10 szt.</t>
  </si>
  <si>
    <t>Pieluchomajtki ( majtki chłonne) oddychające na całej powierzchni, rozmiar Medium (M) Rekomendowane dla obwodu bioder 80-110 cm (+/- 10 cm), op. a 10 szt.</t>
  </si>
  <si>
    <t>Podkład higieniczny w rozmiarze 90x60 cm z wkładem chłonnym o chłonności nie mniejszej niż 1900 ml, zewnętrzna warstwa z nieprzepuszczalnej, antypoślizgowej folii, op. a 30 szt.</t>
  </si>
  <si>
    <t>Myjki higieniczne podfoliowane od wewnątrz z miękkiej i chłonnej celulozy, rozm. 22,5 x 16 cm, op. a 50 szt.</t>
  </si>
  <si>
    <t>Lignina celulozowa arkusze 15 cm x 20 cm (bielona)</t>
  </si>
  <si>
    <t>kg</t>
  </si>
  <si>
    <t>Lignina celulozowa arkusze 40 cm x 60 cm (bielona)</t>
  </si>
  <si>
    <t>Lignina rolki 150g</t>
  </si>
  <si>
    <t>szt.</t>
  </si>
  <si>
    <t>Poz. 5-6 Majtki chłonne dla dorosłych o anatomicznym kształcie zakładane jak zwykła bielizna, oddychające na całej powierzchni, posiadające wskaźnik wilgotności,  z wkładem chłonnym zawierającym antybakteryjną substancję neutralizującą nieprzyjemny zapach.</t>
  </si>
  <si>
    <t>Rękawice  diagnost. lateks. Niejał.  pudrowane S x 100 szt</t>
  </si>
  <si>
    <t>Rękawice  diagnost. lateks. niejał.  pudrowane M x 100 szt</t>
  </si>
  <si>
    <t>Rękawice  diagnost. lateks. niejał. pudrowane L x 100 szt</t>
  </si>
  <si>
    <t>Rękawice  diagnost. nitrylowe  niejał. niepudrowane S x 100 szt.</t>
  </si>
  <si>
    <t>Rękawice  diagnost. nitrylowe  niejał. niepudrowe M x 100 szt.</t>
  </si>
  <si>
    <t>Rękawice  diagnost. nitrylowe niejał. niepudrowe L x 100 szt.</t>
  </si>
  <si>
    <t>Rękawice diagnost. nitrylowe niejał. niepudrowane XL x 100 szt.</t>
  </si>
  <si>
    <t>Rękawice chirurgiczne cienkie jałowe  pudrowane Nr 7 x 50 par</t>
  </si>
  <si>
    <t>Rękawice chirurgiczne cienkie jałowe  pudrowane Nr 7,5 x 50 par</t>
  </si>
  <si>
    <t>Rękawice chirurgiczne cienkie jałowe  pudrowane Nr 8 x 50 par</t>
  </si>
  <si>
    <t>Rękawice chirurgiczne cienkie jałowe  pudrowane Nr 8,5 x 50 par</t>
  </si>
  <si>
    <t>Rękawice foliowe M x 100 szt</t>
  </si>
  <si>
    <t>Rękawice foliowe L x 100 szt.</t>
  </si>
  <si>
    <t>Poz. 6-9 – zarejestrowane jako wyrób medyczny klasy I i środek ochrony indywidualnej kat. III, AQL  1.0. Zgodne z normami EN ISO 374-1, EN 374-2, EN 16523-1, EN 374-4 oraz odporne na przenikanie bakterii, grzybów i wirusów zgodnie z EN ISO 374-5</t>
  </si>
  <si>
    <t>Poz. 4-7 – Zamawiający dopuszcza opakowanie 200 szt. z przeliczeniem ilości opakowań</t>
  </si>
  <si>
    <t>Acenocoumarolum</t>
  </si>
  <si>
    <t>tabl. 4 mg x 60 szt.</t>
  </si>
  <si>
    <t>Aciclovirum</t>
  </si>
  <si>
    <t>tabl. 400 mg x 30 szt.</t>
  </si>
  <si>
    <t>tabl. 800 mg x 30 szt.</t>
  </si>
  <si>
    <t>tabl. 75 mg x 60 szt.</t>
  </si>
  <si>
    <t>tabl. 150 mg x 60 szt.</t>
  </si>
  <si>
    <t>Adrenalinum</t>
  </si>
  <si>
    <t>inj. 1 mg/ml 1 ml x 10 amp.</t>
  </si>
  <si>
    <t>Amikacinum</t>
  </si>
  <si>
    <t>inj. 0,25g/2ml</t>
  </si>
  <si>
    <t>0,3% krople do oczu</t>
  </si>
  <si>
    <t>inj. 0,5g/2ml</t>
  </si>
  <si>
    <t>Aqua pro injectione</t>
  </si>
  <si>
    <t>5 ml x 100 /poliet/</t>
  </si>
  <si>
    <t>Atropinum Sulfuricum</t>
  </si>
  <si>
    <t>inj. 0,5 mg/ml 1 ml x 10 amp.</t>
  </si>
  <si>
    <t>inj. 1 mg/1 ml 1 ml x 10 amp.</t>
  </si>
  <si>
    <t>Baclofenum</t>
  </si>
  <si>
    <t>Betahistini hydrochloridum</t>
  </si>
  <si>
    <t>tabl. 24 mg x 60 szt.</t>
  </si>
  <si>
    <t>Calcium chloratum</t>
  </si>
  <si>
    <t>inj. 67 mg/ml, 10 ml x 10 amp.</t>
  </si>
  <si>
    <t>inj. 200 mg x 50 szt.</t>
  </si>
  <si>
    <t>Carvedilolum</t>
  </si>
  <si>
    <t>tabl. 6,25 mg x 30 szt.</t>
  </si>
  <si>
    <t>tabl. 12,50 mg x 30 szt.</t>
  </si>
  <si>
    <t>Cefotaximum</t>
  </si>
  <si>
    <t>Cefuroximum</t>
  </si>
  <si>
    <t>inj. 0,75g x 1 fiol.</t>
  </si>
  <si>
    <t>inj. 1,5g x 1 fiol.</t>
  </si>
  <si>
    <t>Cefuroximum axetil</t>
  </si>
  <si>
    <t>tabl. 0,5g x 10 szt.</t>
  </si>
  <si>
    <t>Cetirizini dihydrochloridum</t>
  </si>
  <si>
    <t>tabl. 10 mg x 30 tabl.</t>
  </si>
  <si>
    <t>Ciprofloxacinum</t>
  </si>
  <si>
    <t>inj. 200 mg / 100 ml x 40 poj.</t>
  </si>
  <si>
    <t>inj. 400 mg / 200 ml x 20 poj.</t>
  </si>
  <si>
    <t>tabl. 500 mg x 10 tabl.</t>
  </si>
  <si>
    <t>Clemastinum</t>
  </si>
  <si>
    <t>tabl. 1 mg x 30 szt.</t>
  </si>
  <si>
    <t>inj. 1 mg/ml 5 amp x 2 ml</t>
  </si>
  <si>
    <t>Cyanocobalaminum</t>
  </si>
  <si>
    <t>inj. 500 mcg/ml 2 ml x 5 amp.</t>
  </si>
  <si>
    <t>Dexamethasoni natrii phosphas</t>
  </si>
  <si>
    <t>inj. 4mg/1ml 1 ml x 10 amp.</t>
  </si>
  <si>
    <t>inj. 4mg/1ml 2 ml x 10 amp.</t>
  </si>
  <si>
    <t>Dicortineff</t>
  </si>
  <si>
    <t>butelka 5 ml krople do oczu i uszu</t>
  </si>
  <si>
    <t>inj. 0,25 mg/ml 2 ml x 5 amp.</t>
  </si>
  <si>
    <t>Dimetindeni maleas</t>
  </si>
  <si>
    <t>żel 1mg/g 30 g</t>
  </si>
  <si>
    <t>Dopaminum</t>
  </si>
  <si>
    <t>inj. 1% 10 mg/ml 5 ml x 10 amp.</t>
  </si>
  <si>
    <t>inj. 4% 40 mg/ml 5 ml x 10 amp.</t>
  </si>
  <si>
    <t>Doxazosinum</t>
  </si>
  <si>
    <t>Enalaprili maleas</t>
  </si>
  <si>
    <t>tabl. 10 mg x 60 tabl.</t>
  </si>
  <si>
    <t>tabl. 5 mg x 60 tabl.</t>
  </si>
  <si>
    <t>tabl. 20 mg x 60 tabl.</t>
  </si>
  <si>
    <t>Fluconazolum</t>
  </si>
  <si>
    <t>Formoteroli fumaras dihydricus</t>
  </si>
  <si>
    <t>kaps. do inhal.12 mcg x 60 szt. + inhalator</t>
  </si>
  <si>
    <t>Furosemidum</t>
  </si>
  <si>
    <t>inj. 10mg/ ml 2 ml x 5 amp.</t>
  </si>
  <si>
    <t>inj. 10mg/ ml 2 ml x 50 amp.</t>
  </si>
  <si>
    <t>tabl. 40 mg x 30 tabl.</t>
  </si>
  <si>
    <t>Glimepiridum</t>
  </si>
  <si>
    <t>tabl. 1 mg x 30 tabl.</t>
  </si>
  <si>
    <t>tabl. 2 mg x 30 tabl.</t>
  </si>
  <si>
    <t>tabl. 3 mg x 30 tabl.</t>
  </si>
  <si>
    <t>tabl. 4 mg x 30 tabl.</t>
  </si>
  <si>
    <t>Haloperidolum</t>
  </si>
  <si>
    <t>krople doustne 2 mg/ml butelka 10 ml</t>
  </si>
  <si>
    <t>tabl. 1 mg x 40 szt.</t>
  </si>
  <si>
    <t>inj. 5 mg/ml 1 ml x 10 amp.</t>
  </si>
  <si>
    <t>inj. 5000 j.m./ml 5ml x 10 fiolek</t>
  </si>
  <si>
    <t>Hydrochlorothiazidum + Amiloridi hydrochloridum</t>
  </si>
  <si>
    <t>tabl. 50mg + 5mg x 50 szt.</t>
  </si>
  <si>
    <t>tabl. 25mg + 2,5mg x 50 szt.</t>
  </si>
  <si>
    <t>proszek do sporządzania koncentratu roztworu do wstrzykiwań/infuzji 100 mg x 1 fiol. (wskazanie w chorobach przewlekłych)</t>
  </si>
  <si>
    <t>Imipenemum/Cilastatinum</t>
  </si>
  <si>
    <t>inj. 500mg+500mg x 10 fiolek 20 ml</t>
  </si>
  <si>
    <t>Ipratroprii bromidum</t>
  </si>
  <si>
    <t>20 mcg x 200 dawek aerozol</t>
  </si>
  <si>
    <t>Kalium chloratum</t>
  </si>
  <si>
    <t>inj. 15% 10 ml x 50 amp.</t>
  </si>
  <si>
    <t>Lignocainum Hydrochloricum</t>
  </si>
  <si>
    <t>inj. 1 % 2 ml x 10 amp.</t>
  </si>
  <si>
    <t>inj. 1 % 20 ml x 5 fiolek</t>
  </si>
  <si>
    <t>inj. 2 % 2 ml x 10 amp.</t>
  </si>
  <si>
    <t>inj. 2 % 20 ml x 5 fiolek</t>
  </si>
  <si>
    <t>Loperamidum</t>
  </si>
  <si>
    <t>Magnesium sulfuricum</t>
  </si>
  <si>
    <t>inj. 20% 200mg/ ml 10 amp x 10 ml</t>
  </si>
  <si>
    <t>Memantini hydrochloridum</t>
  </si>
  <si>
    <t>tabl. 10 mg x 28 tabl. powl.</t>
  </si>
  <si>
    <t>tabl. 20 mg x 56 tabl. powl.</t>
  </si>
  <si>
    <t>Metamizolum natricum</t>
  </si>
  <si>
    <t>inj. 1g/2ml x 5 amp.</t>
  </si>
  <si>
    <t>inj. 2,5g/5ml x 5 amp.</t>
  </si>
  <si>
    <t>tabl. 500 mg x 6 tabl.</t>
  </si>
  <si>
    <t>Metoclopramidum</t>
  </si>
  <si>
    <t>inj. 0,5%  5mg/ ml 5 amp. po 2 ml</t>
  </si>
  <si>
    <t>tabl. 10 mg x 50 tabl.</t>
  </si>
  <si>
    <t>Metronidazolum</t>
  </si>
  <si>
    <t>inj. 5 mg/ml, 100 ml x 40 poj.</t>
  </si>
  <si>
    <t>tabl. 250 mg x 20 tabl.</t>
  </si>
  <si>
    <t>tabl. 500 mg x 28 tabl.</t>
  </si>
  <si>
    <t>Molsidominum</t>
  </si>
  <si>
    <t>Naloxonum hydrochloricum</t>
  </si>
  <si>
    <t>inj. 400 mcg/ml x 10 amp.</t>
  </si>
  <si>
    <t>Natrium bicarbonicum</t>
  </si>
  <si>
    <t>inj. 8,4% 20 ml x 10 amp.</t>
  </si>
  <si>
    <t>Natrium chloratum 10%</t>
  </si>
  <si>
    <t>Inj. 10%  10 ml x 100</t>
  </si>
  <si>
    <t>Natrium chloratum Isotonicum</t>
  </si>
  <si>
    <t>Inj. 0,9%10 ml x100 /poliet/</t>
  </si>
  <si>
    <t>Noradrenalinum</t>
  </si>
  <si>
    <t>inj. 1 mg/ml 4 ml x 5 amp.</t>
  </si>
  <si>
    <t>inj. 40 mg x 1 fiolka</t>
  </si>
  <si>
    <t>Opipramoli dihydrochloridum</t>
  </si>
  <si>
    <t>tabl. 50 mg x 20  tabl. powl.</t>
  </si>
  <si>
    <t>tabl. 20 mg x 28 tabl. dojelit.</t>
  </si>
  <si>
    <t>tabl. 40  mg x 28 tabl. dojelit.</t>
  </si>
  <si>
    <t>Papaverinum Hydrochloricum</t>
  </si>
  <si>
    <t>inj. 20 mg/ml 2 ml x 10 amp.</t>
  </si>
  <si>
    <t>inj. 20mg/ ml 5 ml x 5 amp.</t>
  </si>
  <si>
    <t>tabl. o przedł.uwal.400 mg x 60 szt.</t>
  </si>
  <si>
    <t>Phenazolinum</t>
  </si>
  <si>
    <t>inj. 50 mg/ml 2 ml x 10 amp.</t>
  </si>
  <si>
    <t>Phytomenadionum</t>
  </si>
  <si>
    <t>inj. 10 mg/ml x 10 amp.</t>
  </si>
  <si>
    <t>Piperacillinum/Tazobactamum</t>
  </si>
  <si>
    <t>inj. 4g+0,5g 50 ml x 10 fiol.</t>
  </si>
  <si>
    <t>Piracetamum</t>
  </si>
  <si>
    <t>tabl. 800 mg x 60 tabl. powl.</t>
  </si>
  <si>
    <t>tabl. 1200 mg x 60 tabl. powl.</t>
  </si>
  <si>
    <t>inj. 1g/5ml x 12 fiolek</t>
  </si>
  <si>
    <t>Propafenoni hydrochloridum</t>
  </si>
  <si>
    <t>tabl. 150 mg x 60 tabl. powl.</t>
  </si>
  <si>
    <t>tabl. 300 mg x 20 tabl. powl.</t>
  </si>
  <si>
    <t>Propranololi hydrochloridum</t>
  </si>
  <si>
    <t>tabl. 40 mg x 50 tabl.</t>
  </si>
  <si>
    <t>tabl. 5 mg x 30 tabl. powl.</t>
  </si>
  <si>
    <t>tabl. 10 mg x 30 tabl. powl.</t>
  </si>
  <si>
    <t>tabl. 20 mg x 30 tabl. powl.</t>
  </si>
  <si>
    <t>inj. 0,5 mg/ml x 10 amp.</t>
  </si>
  <si>
    <t>Simvastatinum</t>
  </si>
  <si>
    <t>tabl. 20 mg x 28 tabl. powl.</t>
  </si>
  <si>
    <t>tabl. 40 mg x 28 tabl. powl.</t>
  </si>
  <si>
    <t>Sulfamethoxazolum+Trimethoprimum</t>
  </si>
  <si>
    <t>inj. (80 mg + 16 mg)/ml 5 ml x 10 amp.</t>
  </si>
  <si>
    <t>Sulfathiazolum argentum</t>
  </si>
  <si>
    <t>20mg/g 100g krem</t>
  </si>
  <si>
    <t>20mg/g 40g krem</t>
  </si>
  <si>
    <t>Telmisartanum</t>
  </si>
  <si>
    <t>tabl. o przedł. uwaln. 150 mg x 50 szt.</t>
  </si>
  <si>
    <t>tabl. o przedł. uwaln. 300 mg x 50 szt.</t>
  </si>
  <si>
    <t>inj. 200 mg/ 10 ml x 5 amp.</t>
  </si>
  <si>
    <t>Tramadoli hydrochloridum</t>
  </si>
  <si>
    <t>inj. 0,05/1 ml x 5 amp.</t>
  </si>
  <si>
    <t>inj. 0,1/2 ml x 5 amp.</t>
  </si>
  <si>
    <t>100 mg /1ml krople doustne 10ml</t>
  </si>
  <si>
    <t>100 mg /1ml krople doustne 96ml</t>
  </si>
  <si>
    <t>tabl. powl. o przedł.uwaln.100 mg x 30 szt.</t>
  </si>
  <si>
    <t>tabl. powl. o przedł.uwaln. 150 mg x 30 szt.</t>
  </si>
  <si>
    <t>tabl. powl. o przedł.uwaln. 200 mg x 30 szt.</t>
  </si>
  <si>
    <t>Tramadoli hydrochloridum+Paracetamolum</t>
  </si>
  <si>
    <t>tabl. 37,5 mg + 325 mg x 30 szt.</t>
  </si>
  <si>
    <t>tabl. 650 mg + 75 mg x 30 szt.</t>
  </si>
  <si>
    <t>Trimebutini maleas</t>
  </si>
  <si>
    <t>tabl. 100 mg x 30 tabl. powl.</t>
  </si>
  <si>
    <t>Tropicamidum</t>
  </si>
  <si>
    <t>krople do oczu 1% 10 mg/ml 2 butelki x 5 ml</t>
  </si>
  <si>
    <t>Vitaminum B Compositum</t>
  </si>
  <si>
    <t>tabl.draz. x 50 szt.</t>
  </si>
  <si>
    <t>Albuminy ludzkie 20 %</t>
  </si>
  <si>
    <t>roztwór do infuzji dożylnych 50 ml</t>
  </si>
  <si>
    <t>Aqua pro injectione 500 ml</t>
  </si>
  <si>
    <t>500 ml</t>
  </si>
  <si>
    <t>Glukosum 5% 250ml</t>
  </si>
  <si>
    <t>250 ml</t>
  </si>
  <si>
    <t>Glukosum 5% 500ml</t>
  </si>
  <si>
    <t>Glukosum 10% 500ml</t>
  </si>
  <si>
    <t>Natrium chloratum 0,9% 100ml</t>
  </si>
  <si>
    <t>100 ml</t>
  </si>
  <si>
    <t>Natrium chloratum 0,9% 250ml</t>
  </si>
  <si>
    <t>Natrium chloratum 0,9% 500ml</t>
  </si>
  <si>
    <t>5% Glukosi et Natrium chlorati 0,9%  2:1 500 ml</t>
  </si>
  <si>
    <t>Płyn fizjologiczny wieloelektrolitowy bez mleczanów, zawierający min. jony Ca2+, 250ml</t>
  </si>
  <si>
    <t>Płyn fizjologiczny wieloelektrolitowy bez mleczanów, zawierający min. jony Ca2+, 500ml</t>
  </si>
  <si>
    <t>Preparat osoczozastępczy zawierający 4% żelatyny w roztworze elektrolitów o zawartości co najmniej : Na+, K+,Mg2+, Ca2+, Cl-, aniony organiczne</t>
  </si>
  <si>
    <t>500ml</t>
  </si>
  <si>
    <t>Sol Ringeri rozt. do infuz. 250 ml</t>
  </si>
  <si>
    <t>Sol Ringeri rozt. do infuz. 500 ml</t>
  </si>
  <si>
    <t>Mannitol inj. 15% lub 20% 250ml</t>
  </si>
  <si>
    <t>Braunovidon</t>
  </si>
  <si>
    <t>maść 100 g</t>
  </si>
  <si>
    <t>inj. 100 mg/ 50 ml x 10 szt.</t>
  </si>
  <si>
    <t>inj. 10 mg/1ml  100 ml x 10 fiol</t>
  </si>
  <si>
    <t>Multimel N4-550 E 1000 ml</t>
  </si>
  <si>
    <t>1 worek x 1000 ml</t>
  </si>
  <si>
    <t>wor.</t>
  </si>
  <si>
    <t>Multimel N4-550 E 1500 ml</t>
  </si>
  <si>
    <t>1 worek x 1500 ml</t>
  </si>
  <si>
    <t>Kabiven Peripheral 1440ml</t>
  </si>
  <si>
    <t>1 worek x 1440ml</t>
  </si>
  <si>
    <t>Aminosteril N-HEPA 8% 500 ml</t>
  </si>
  <si>
    <t>Dextran 10% 40.000 500 ml (butelka lub worek)</t>
  </si>
  <si>
    <t>Gaziki do dezynfekcji nasączone alkoholem 70 %</t>
  </si>
  <si>
    <t>gaziki x 100 szt. (wyrób medyczny)</t>
  </si>
  <si>
    <t>Prontosan</t>
  </si>
  <si>
    <t>roztwór do płukania ran 350 ml</t>
  </si>
  <si>
    <t>Prontosan Wound Gel</t>
  </si>
  <si>
    <t>żel butelka 30 ml</t>
  </si>
  <si>
    <t>Propofolum MCT/LCT</t>
  </si>
  <si>
    <t>emulsja 10 mg/1 ml x 5 amp. 20 ml</t>
  </si>
  <si>
    <t>Przyrząd do pobierania płynów z butelek, filtr bakteryjny
0,45 mikrona, zatyczka w kolorze zielonym</t>
  </si>
  <si>
    <t>przyrząd</t>
  </si>
  <si>
    <t>Flocare zest. grawit. do butelek</t>
  </si>
  <si>
    <t>Flocare zest. grawit., do worków</t>
  </si>
  <si>
    <t>Flocare worek grawitacyjny 1,3 l</t>
  </si>
  <si>
    <t>Strzykawka 3 częściowa, enteralna ENFit, 60ml, Końcówka
niecentryczna.</t>
  </si>
  <si>
    <t>Konektor do połączenia strzykawki EnFit ze zgłębnikiem,
gastrostomią EnLock. 6 x 5 szt.</t>
  </si>
  <si>
    <t>Konektor do połączenia do zestawu EnFit,
Strzykawki EnLock. 6 x 5 szt.</t>
  </si>
  <si>
    <t>Dieta kompletna, normokaloryczna, bezresztkowa, oparta na mieszaninie białek: kazeiny, serwatki, białka soi i groszku (min. 4g/100 ml), klinicznie wolna od laktozy,   której źródło węglowodanów stanowią maltodekstryny, bezsmakowa, oparta na mieszaninie tłuszczy LCT i MCT, zawierająca EPA  (19,50 mg/100 ml) i DHA (14,0 mg/ 100 ml) i kompleks 6 naturalnych karotenoidów.
Osmolarność 255mOsm/L
płyn typu Nutrison</t>
  </si>
  <si>
    <t>1000 ml butelka</t>
  </si>
  <si>
    <t>Dieta zalecana w leczeniu żywieniowym pacjentów z cukrzycą, kompletna, normokaloryczna ( nie mniej niż 1 kcal 1ml), bogato resztkowa (6 włókien pokarmowych) , oparta wyłącznie na białku sojowym , o osmolarności 300mosmol/l   typu  Nutrison Advanced Diason płyn</t>
  </si>
  <si>
    <t>Dieta normokaloryczna  1,1 kcl/ml z dodatkiem rozpuszczalnego błonnika PHGG -2 g/100 ml, kompletna pod względem odżywczym. Źródłem białka jest kazeina 4,8g/100ml. Osmolarność 320 mOsm/l. Dla pacjentów z zaburzeniami metabolizmu glukozy. Dieta dojelitowa.</t>
  </si>
  <si>
    <t>500 ml butelka Smartflex</t>
  </si>
  <si>
    <t>Dieta kompletna pod względem odżywczym, wysokoenergetyczna (1,5 kcal/ml), wysokobiałkowa (48g/500 ml), z dodatkiem rozpuszczalnego błonnika PHGG 2,2g/100ml. 19% tłuszczów w postaci MCT. Do podawania doustnie lub przez zgłębnik. Osmolarność 335 mOsm/l. Dieta dojelitowa.</t>
  </si>
  <si>
    <t>Dieta kompletna pod względem odżywczym, 1kcl/ml kompletna pod względem odżywczym,4g białka/100ml płynna dieta peptydowa, źródłem białka jest serwatka, bogata w kwasy tłuszczowe  MCT- 70%. Do podawania doustnie lub przez zgłębnik. Osmolarność 220 mOsm/I. Dieta dojelitowa.</t>
  </si>
  <si>
    <t>Dieta normokaloryczna z dodatkiem błonnika (50% rozpuszczalny 50% nierozpuszczalny), kompletna pod względem odżywczym. Jedynym źródłem białka jest białko kazeinowe -min 15% energii pochodzi z  białka. Zawierająca 20% tłuszczy MCT. Osmolarność  266 mOsm/l. Produkt przeznaczony do podawania doustnego lub przez zgłębnik. Dieta dojelitowa.</t>
  </si>
  <si>
    <t>1000 ml butelka Smartflex</t>
  </si>
  <si>
    <t>Kompletna pod względem odżywczym, wysokoenergetyczna (2 kcal/ml) i wysokobiałkowa (20% energii z białka), z rozpuszczalnym i nierozpuszczalnym błonnikiem. Tłuszcze MCT stanowią 40% puli tłuszczów. Wysoka zawartość EPA+DHA (300 mg / 100 ml . Zawartość błonnika 2 g / 100 ml. Osmolarność 395 mOsm / l. Do postępowania dietetycznego w stanach niedożywienia lub ryzyku niedożywienia u pacjentów, którym zaleca się dietę wysokoenergetyczną lub dietę z ograniczoną podażą płynów.</t>
  </si>
  <si>
    <t>Uniwersalny zestaw do żywienia dojelitowego
przez pompę Compat Ella®.</t>
  </si>
  <si>
    <t>j.m</t>
  </si>
  <si>
    <t>Amoxicillinum</t>
  </si>
  <si>
    <t>tabl. 1 g x 16 tabl.</t>
  </si>
  <si>
    <t>tabl. DIS 1 g x 16 tabl.</t>
  </si>
  <si>
    <t>Amoxicillinum+Acidum clavulanicum</t>
  </si>
  <si>
    <t>inj. 600 mg x 1 fiol.</t>
  </si>
  <si>
    <t>inj. 1,2 g x 1 fiol.</t>
  </si>
  <si>
    <t>Ampicillinum</t>
  </si>
  <si>
    <t>inj. 1 g x 1 fiol.</t>
  </si>
  <si>
    <t>Ampicillinum+Sulbactamum</t>
  </si>
  <si>
    <t>fiol. 500 mg+250mg</t>
  </si>
  <si>
    <t>fiol. 1g+500 mg</t>
  </si>
  <si>
    <t>Azithromycinum</t>
  </si>
  <si>
    <t>tabl. 500mg x 6 szt.</t>
  </si>
  <si>
    <t>Benzylpenicillinum procainicum</t>
  </si>
  <si>
    <t>inj. 1 200 000 j.m. x 1 fiol.</t>
  </si>
  <si>
    <t>inj. 2 400 000 j.m. x 1 fiol.</t>
  </si>
  <si>
    <t>Cloxacillinum</t>
  </si>
  <si>
    <t>Colistimethatum natricum</t>
  </si>
  <si>
    <t>inj. 1 mln j.m. x 20 fiol.</t>
  </si>
  <si>
    <t>aerozol na skórę 0,15mg/ml; 55 ml</t>
  </si>
  <si>
    <t>Dobutaminum</t>
  </si>
  <si>
    <t>inj. 250 mg/10 ml x 1 fiol.</t>
  </si>
  <si>
    <t>Doxycyclinum</t>
  </si>
  <si>
    <t>tabl. 100 mg x 10 szt.</t>
  </si>
  <si>
    <t>inj. 20 mg/ml , 5 ml x 10 amp.</t>
  </si>
  <si>
    <t>aerozol na skórę 32 g (55 ml)</t>
  </si>
  <si>
    <t>tabl. 250 mg x 16 szt.</t>
  </si>
  <si>
    <t>Oxytetracyclini hydrochloridum+Hydrocortisonum</t>
  </si>
  <si>
    <t>aerozol na skórę, (3,1mg+9,3mg)/g, 32,25 g (55 ml)</t>
  </si>
  <si>
    <t>Jopromid (Ultravist 370)
roztwór do wstrzykiwań,
768,86 mg/ml, równoważnik 370 mg jodu,</t>
  </si>
  <si>
    <t>100 ml x 10 butelek</t>
  </si>
  <si>
    <t>500 ml x 8 butelek</t>
  </si>
  <si>
    <t xml:space="preserve">FORMULARZ ASORTYMENTOWO - CENOWY </t>
  </si>
  <si>
    <t>PAKIET NR 1 - LEKI</t>
  </si>
  <si>
    <t>Załącznik nr 2 do SWZ</t>
  </si>
  <si>
    <t>PAKIET NR 2 - LEKI</t>
  </si>
  <si>
    <t>PAKIET NR 3 - LEKI</t>
  </si>
  <si>
    <t>PAKIET NR 5 - LEKI</t>
  </si>
  <si>
    <t>PAKIET NR 6 - LEKI</t>
  </si>
  <si>
    <t>PAKIET NR 7 - LEKI</t>
  </si>
  <si>
    <r>
      <t>Gaza opatrunkowa 1/1 m</t>
    </r>
    <r>
      <rPr>
        <vertAlign val="superscript"/>
        <sz val="10"/>
        <color rgb="FF000000"/>
        <rFont val="Calibri"/>
        <family val="2"/>
        <charset val="238"/>
        <scheme val="minor"/>
      </rPr>
      <t>2</t>
    </r>
    <r>
      <rPr>
        <sz val="11"/>
        <color rgb="FF000000"/>
        <rFont val="Calibri"/>
        <family val="2"/>
        <charset val="238"/>
        <scheme val="minor"/>
      </rPr>
      <t xml:space="preserve"> jałowa</t>
    </r>
  </si>
  <si>
    <r>
      <t>Gaza opatrunkowa 1/2 m</t>
    </r>
    <r>
      <rPr>
        <vertAlign val="superscript"/>
        <sz val="10"/>
        <color rgb="FF000000"/>
        <rFont val="Calibri"/>
        <family val="2"/>
        <charset val="238"/>
        <scheme val="minor"/>
      </rPr>
      <t>2</t>
    </r>
    <r>
      <rPr>
        <sz val="11"/>
        <color rgb="FF000000"/>
        <rFont val="Calibri"/>
        <family val="2"/>
        <charset val="238"/>
        <scheme val="minor"/>
      </rPr>
      <t xml:space="preserve"> jałowa</t>
    </r>
  </si>
  <si>
    <r>
      <t>Gaza opatrunkowa 1/4 m</t>
    </r>
    <r>
      <rPr>
        <vertAlign val="superscript"/>
        <sz val="10"/>
        <color rgb="FF000000"/>
        <rFont val="Calibri"/>
        <family val="2"/>
        <charset val="238"/>
        <scheme val="minor"/>
      </rPr>
      <t>2</t>
    </r>
    <r>
      <rPr>
        <sz val="11"/>
        <color rgb="FF000000"/>
        <rFont val="Calibri"/>
        <family val="2"/>
        <charset val="238"/>
        <scheme val="minor"/>
      </rPr>
      <t xml:space="preserve"> jałowa</t>
    </r>
  </si>
  <si>
    <t>Załącznik  nr 2 do SWZ</t>
  </si>
  <si>
    <t>Ipratropii bromidum</t>
  </si>
  <si>
    <t>Poz. 9,10,11,12,13,14: metoda sterylizacji - para wodna.</t>
  </si>
  <si>
    <t>Poz. 1-4 Pieluchomajtki dla dorosłych o podstawowej chłonności, oddychające na całej powierzchni, czyli wykonane w całości z warstw przepuszczających powietrze, niezależnie od surowca użytego do tego celu, posiadające 4 sprężyste przylepcorzepy pozwalające na wielokrotne przyklejanie i odklejanie, posiadające system szybkiej dystrybucji wilgoci; zaopatrzone w falbanki boczne zapobiegające wyciekom skierowane na zewnątrz, oraz dwa elastyczne ściągacze taliowe (z przodu i z tyłu). Posiadające antybakteryjną substancję, która niweluje nieprzyjemny zapach oraz indykator wilgotności – informacja o konieczności zmiany wyrobu.</t>
  </si>
  <si>
    <t>PAKIET NR 8 – OPATRUNKI</t>
  </si>
  <si>
    <t>PAKIET NR 10 - RĘKAWICE</t>
  </si>
  <si>
    <t>PAKIET NR 9 - PIEUCHOMAJTKI</t>
  </si>
  <si>
    <t>PAKIET NR 11 - LEKI</t>
  </si>
  <si>
    <r>
      <t xml:space="preserve">Dieta normokaloryczna, kompletna, bogatoresztkowa (6 rodzajów włókien pokarmowych przeciwdziałające zaparciom i biegunkom) oparta na   mieszaninie białek: kazeiny, serwatki, białka soi i groszku, ( min. 4 g/100 ml) klinicznie wolna od laktozy,oparta na mieszaninie tłuszczy LCT i MCT, zawierająca EPA   (19,50 mg/ 100 ml) i DHA (14,0 mg/100 ml) i kompleks 6 naturalnych karotenoidów. Osmolarność </t>
    </r>
    <r>
      <rPr>
        <i/>
        <sz val="11"/>
        <color rgb="FF000000"/>
        <rFont val="Calibri"/>
        <family val="2"/>
        <charset val="238"/>
        <scheme val="minor"/>
      </rPr>
      <t>250 mOsm</t>
    </r>
    <r>
      <rPr>
        <sz val="11"/>
        <color rgb="FF000000"/>
        <rFont val="Calibri"/>
        <family val="2"/>
        <charset val="238"/>
        <scheme val="minor"/>
      </rPr>
      <t>/L, płyn  typu Nutrison Multi fibre</t>
    </r>
  </si>
  <si>
    <t>PAKIET NR 12 - PŁYNY INFUZYJNE</t>
  </si>
  <si>
    <t>PAKIET NR 13 - LEKI</t>
  </si>
  <si>
    <t>PAKIET NR 14 - ŚRODKI KONTRASTOWE</t>
  </si>
  <si>
    <t>PAKIET NR 4 - LEKI NARKOTYCZNE I PSYCHOTROPOWE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</si>
</sst>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[$-415]General"/>
    <numFmt numFmtId="165" formatCode="#,##0.00;&quot;-&quot;#,##0.00"/>
    <numFmt numFmtId="166" formatCode="#,##0.00&quot;     &quot;"/>
    <numFmt numFmtId="167" formatCode="[$-415]#,##0.00"/>
    <numFmt numFmtId="168" formatCode="[$-415]0.00"/>
    <numFmt numFmtId="169" formatCode="#,##0;&quot;-&quot;#,##0"/>
    <numFmt numFmtId="170" formatCode="#,##0.00&quot; &quot;[$zł-415];[Red]&quot;-&quot;#,##0.00&quot; &quot;[$zł-415]"/>
  </numFmts>
  <fonts count="24">
    <font>
      <sz val="11"/>
      <color rgb="FF000000"/>
      <name val="Arial"/>
      <family val="2"/>
      <charset val="238"/>
    </font>
    <font>
      <sz val="11"/>
      <color rgb="FF000000"/>
      <name val="Czcionka tekstu podstawowego"/>
      <charset val="238"/>
    </font>
    <font>
      <sz val="10"/>
      <color rgb="FF000000"/>
      <name val="Arial CE"/>
      <charset val="238"/>
    </font>
    <font>
      <b/>
      <i/>
      <sz val="16"/>
      <color rgb="FF000000"/>
      <name val="Arial"/>
      <family val="2"/>
      <charset val="238"/>
    </font>
    <font>
      <u/>
      <sz val="11"/>
      <color rgb="FF0000FF"/>
      <name val="Arial CE"/>
      <charset val="238"/>
    </font>
    <font>
      <b/>
      <i/>
      <u/>
      <sz val="11"/>
      <color rgb="FF000000"/>
      <name val="Arial"/>
      <family val="2"/>
      <charset val="238"/>
    </font>
    <font>
      <b/>
      <sz val="11"/>
      <color rgb="FF000000"/>
      <name val="Times New Roman1"/>
      <charset val="238"/>
    </font>
    <font>
      <sz val="11"/>
      <color rgb="FF000000"/>
      <name val="Times New Roman1"/>
      <charset val="238"/>
    </font>
    <font>
      <sz val="11"/>
      <color rgb="FF000000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2"/>
      <color rgb="FF000000"/>
      <name val="Czcionka tekstu podstawowego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7"/>
      <color rgb="FF000000"/>
      <name val="Calibri"/>
      <family val="2"/>
      <charset val="238"/>
      <scheme val="minor"/>
    </font>
    <font>
      <vertAlign val="superscript"/>
      <sz val="10"/>
      <color rgb="FF000000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FFCC"/>
        <bgColor rgb="FFCCFFCC"/>
      </patternFill>
    </fill>
    <fill>
      <patternFill patternType="solid">
        <fgColor rgb="FFFFFFFF"/>
        <bgColor rgb="FFFFFFFF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8">
    <xf numFmtId="0" fontId="0" fillId="0" borderId="0"/>
    <xf numFmtId="164" fontId="1" fillId="0" borderId="0" applyBorder="0" applyProtection="0"/>
    <xf numFmtId="164" fontId="2" fillId="0" borderId="0" applyBorder="0" applyProtection="0"/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 textRotation="90"/>
    </xf>
    <xf numFmtId="164" fontId="4" fillId="0" borderId="0" applyBorder="0" applyProtection="0"/>
    <xf numFmtId="0" fontId="5" fillId="0" borderId="0" applyNumberFormat="0" applyBorder="0" applyProtection="0"/>
    <xf numFmtId="170" fontId="5" fillId="0" borderId="0" applyBorder="0" applyProtection="0"/>
  </cellStyleXfs>
  <cellXfs count="147">
    <xf numFmtId="0" fontId="0" fillId="0" borderId="0" xfId="0"/>
    <xf numFmtId="164" fontId="1" fillId="0" borderId="0" xfId="1" applyProtection="1"/>
    <xf numFmtId="164" fontId="7" fillId="0" borderId="2" xfId="1" applyFont="1" applyBorder="1" applyAlignment="1" applyProtection="1">
      <alignment horizontal="center" vertical="center"/>
    </xf>
    <xf numFmtId="164" fontId="8" fillId="0" borderId="2" xfId="1" applyFont="1" applyBorder="1" applyAlignment="1" applyProtection="1">
      <alignment horizontal="left" vertical="center"/>
    </xf>
    <xf numFmtId="164" fontId="8" fillId="0" borderId="2" xfId="1" applyFont="1" applyBorder="1" applyAlignment="1" applyProtection="1">
      <alignment horizontal="center" vertical="center"/>
    </xf>
    <xf numFmtId="168" fontId="7" fillId="0" borderId="2" xfId="1" applyNumberFormat="1" applyFont="1" applyBorder="1" applyAlignment="1" applyProtection="1">
      <alignment horizontal="right" vertical="center"/>
    </xf>
    <xf numFmtId="165" fontId="7" fillId="0" borderId="2" xfId="1" applyNumberFormat="1" applyFont="1" applyBorder="1" applyAlignment="1" applyProtection="1">
      <alignment horizontal="right" vertical="center"/>
    </xf>
    <xf numFmtId="165" fontId="7" fillId="0" borderId="2" xfId="1" applyNumberFormat="1" applyFont="1" applyBorder="1" applyAlignment="1" applyProtection="1">
      <alignment horizontal="center" vertical="center"/>
    </xf>
    <xf numFmtId="0" fontId="8" fillId="0" borderId="2" xfId="0" applyFont="1" applyBorder="1"/>
    <xf numFmtId="165" fontId="6" fillId="0" borderId="2" xfId="1" applyNumberFormat="1" applyFont="1" applyBorder="1" applyAlignment="1" applyProtection="1">
      <alignment horizontal="center" vertical="center"/>
    </xf>
    <xf numFmtId="164" fontId="8" fillId="0" borderId="0" xfId="1" applyFont="1" applyProtection="1"/>
    <xf numFmtId="164" fontId="11" fillId="0" borderId="0" xfId="1" applyFont="1" applyProtection="1"/>
    <xf numFmtId="164" fontId="12" fillId="0" borderId="0" xfId="1" applyFont="1" applyProtection="1"/>
    <xf numFmtId="164" fontId="9" fillId="0" borderId="0" xfId="1" applyFont="1" applyProtection="1"/>
    <xf numFmtId="164" fontId="10" fillId="0" borderId="0" xfId="1" applyFont="1" applyProtection="1"/>
    <xf numFmtId="167" fontId="11" fillId="0" borderId="0" xfId="1" applyNumberFormat="1" applyFont="1" applyAlignment="1" applyProtection="1">
      <alignment horizontal="right" vertical="center"/>
    </xf>
    <xf numFmtId="167" fontId="8" fillId="0" borderId="0" xfId="1" applyNumberFormat="1" applyFont="1" applyProtection="1"/>
    <xf numFmtId="164" fontId="8" fillId="0" borderId="0" xfId="1" applyFont="1" applyAlignment="1" applyProtection="1">
      <alignment horizontal="right"/>
    </xf>
    <xf numFmtId="0" fontId="8" fillId="0" borderId="0" xfId="0" applyFont="1"/>
    <xf numFmtId="0" fontId="8" fillId="0" borderId="0" xfId="0" applyFont="1" applyAlignment="1">
      <alignment wrapText="1"/>
    </xf>
    <xf numFmtId="0" fontId="11" fillId="0" borderId="0" xfId="0" applyFont="1"/>
    <xf numFmtId="165" fontId="0" fillId="0" borderId="0" xfId="0" applyNumberFormat="1" applyAlignment="1">
      <alignment horizontal="right"/>
    </xf>
    <xf numFmtId="165" fontId="0" fillId="0" borderId="0" xfId="0" applyNumberFormat="1"/>
    <xf numFmtId="164" fontId="8" fillId="0" borderId="0" xfId="1" applyFont="1" applyAlignment="1" applyProtection="1">
      <alignment wrapText="1"/>
    </xf>
    <xf numFmtId="164" fontId="9" fillId="0" borderId="0" xfId="1" applyFont="1" applyAlignment="1" applyProtection="1">
      <alignment wrapText="1"/>
    </xf>
    <xf numFmtId="164" fontId="9" fillId="0" borderId="0" xfId="1" applyFont="1" applyAlignment="1" applyProtection="1">
      <alignment horizontal="right"/>
    </xf>
    <xf numFmtId="164" fontId="13" fillId="0" borderId="0" xfId="1" applyFont="1" applyAlignment="1" applyProtection="1">
      <alignment horizontal="right"/>
    </xf>
    <xf numFmtId="166" fontId="15" fillId="0" borderId="1" xfId="1" applyNumberFormat="1" applyFont="1" applyBorder="1" applyAlignment="1" applyProtection="1">
      <alignment horizontal="center" vertical="center" wrapText="1"/>
    </xf>
    <xf numFmtId="0" fontId="16" fillId="0" borderId="1" xfId="0" applyFont="1" applyBorder="1"/>
    <xf numFmtId="164" fontId="17" fillId="0" borderId="2" xfId="1" applyFont="1" applyBorder="1" applyAlignment="1" applyProtection="1">
      <alignment horizontal="center" vertical="center"/>
    </xf>
    <xf numFmtId="49" fontId="17" fillId="0" borderId="2" xfId="1" applyNumberFormat="1" applyFont="1" applyBorder="1" applyAlignment="1" applyProtection="1">
      <alignment horizontal="center" vertical="center" wrapText="1"/>
    </xf>
    <xf numFmtId="164" fontId="18" fillId="2" borderId="2" xfId="1" applyFont="1" applyFill="1" applyBorder="1" applyAlignment="1" applyProtection="1">
      <alignment horizontal="center" vertical="center"/>
    </xf>
    <xf numFmtId="164" fontId="18" fillId="2" borderId="3" xfId="1" applyFont="1" applyFill="1" applyBorder="1" applyAlignment="1" applyProtection="1">
      <alignment horizontal="center" vertical="center"/>
    </xf>
    <xf numFmtId="164" fontId="13" fillId="0" borderId="2" xfId="1" applyFont="1" applyBorder="1" applyAlignment="1" applyProtection="1">
      <alignment horizontal="center" vertical="center"/>
    </xf>
    <xf numFmtId="164" fontId="13" fillId="0" borderId="2" xfId="1" applyFont="1" applyBorder="1" applyAlignment="1" applyProtection="1">
      <alignment horizontal="left" vertical="center"/>
    </xf>
    <xf numFmtId="164" fontId="13" fillId="0" borderId="2" xfId="2" applyFont="1" applyBorder="1" applyAlignment="1" applyProtection="1">
      <alignment shrinkToFit="1"/>
    </xf>
    <xf numFmtId="168" fontId="13" fillId="0" borderId="2" xfId="1" applyNumberFormat="1" applyFont="1" applyBorder="1" applyAlignment="1" applyProtection="1">
      <alignment horizontal="right" vertical="center"/>
    </xf>
    <xf numFmtId="165" fontId="13" fillId="0" borderId="2" xfId="1" applyNumberFormat="1" applyFont="1" applyBorder="1" applyAlignment="1" applyProtection="1">
      <alignment horizontal="right" vertical="center"/>
    </xf>
    <xf numFmtId="165" fontId="13" fillId="0" borderId="2" xfId="1" applyNumberFormat="1" applyFont="1" applyBorder="1" applyAlignment="1" applyProtection="1">
      <alignment horizontal="center" vertical="center"/>
    </xf>
    <xf numFmtId="164" fontId="13" fillId="0" borderId="2" xfId="2" applyFont="1" applyBorder="1" applyAlignment="1" applyProtection="1">
      <alignment horizontal="center" vertical="center"/>
    </xf>
    <xf numFmtId="164" fontId="13" fillId="0" borderId="2" xfId="2" applyFont="1" applyBorder="1" applyAlignment="1" applyProtection="1">
      <alignment horizontal="center"/>
    </xf>
    <xf numFmtId="164" fontId="13" fillId="0" borderId="0" xfId="1" applyFont="1" applyAlignment="1" applyProtection="1">
      <alignment horizontal="left"/>
    </xf>
    <xf numFmtId="164" fontId="13" fillId="0" borderId="2" xfId="1" applyFont="1" applyBorder="1" applyAlignment="1" applyProtection="1">
      <alignment horizontal="left" vertical="center" wrapText="1"/>
    </xf>
    <xf numFmtId="165" fontId="13" fillId="0" borderId="2" xfId="1" applyNumberFormat="1" applyFont="1" applyBorder="1" applyAlignment="1" applyProtection="1">
      <alignment horizontal="right"/>
    </xf>
    <xf numFmtId="4" fontId="13" fillId="0" borderId="2" xfId="1" applyNumberFormat="1" applyFont="1" applyBorder="1" applyProtection="1"/>
    <xf numFmtId="164" fontId="13" fillId="0" borderId="2" xfId="1" applyFont="1" applyBorder="1" applyProtection="1"/>
    <xf numFmtId="4" fontId="13" fillId="0" borderId="2" xfId="1" applyNumberFormat="1" applyFont="1" applyBorder="1" applyAlignment="1" applyProtection="1">
      <alignment vertical="center"/>
    </xf>
    <xf numFmtId="164" fontId="13" fillId="0" borderId="3" xfId="1" applyFont="1" applyBorder="1" applyAlignment="1" applyProtection="1">
      <alignment horizontal="center" vertical="center"/>
    </xf>
    <xf numFmtId="164" fontId="13" fillId="0" borderId="8" xfId="1" applyFont="1" applyBorder="1" applyAlignment="1" applyProtection="1">
      <alignment horizontal="left" vertical="center"/>
    </xf>
    <xf numFmtId="165" fontId="13" fillId="0" borderId="3" xfId="1" applyNumberFormat="1" applyFont="1" applyBorder="1" applyAlignment="1" applyProtection="1">
      <alignment horizontal="right"/>
    </xf>
    <xf numFmtId="165" fontId="13" fillId="0" borderId="3" xfId="1" applyNumberFormat="1" applyFont="1" applyBorder="1" applyAlignment="1" applyProtection="1">
      <alignment horizontal="right" vertical="center"/>
    </xf>
    <xf numFmtId="165" fontId="13" fillId="0" borderId="3" xfId="1" applyNumberFormat="1" applyFont="1" applyBorder="1" applyAlignment="1" applyProtection="1">
      <alignment horizontal="center" vertical="center"/>
    </xf>
    <xf numFmtId="164" fontId="13" fillId="0" borderId="7" xfId="1" applyFont="1" applyBorder="1" applyAlignment="1" applyProtection="1">
      <alignment horizontal="center" vertical="center"/>
    </xf>
    <xf numFmtId="164" fontId="14" fillId="0" borderId="7" xfId="1" applyFont="1" applyBorder="1" applyAlignment="1" applyProtection="1">
      <alignment horizontal="center" vertical="center"/>
    </xf>
    <xf numFmtId="165" fontId="14" fillId="0" borderId="7" xfId="1" applyNumberFormat="1" applyFont="1" applyBorder="1" applyAlignment="1" applyProtection="1">
      <alignment horizontal="right" vertical="center"/>
    </xf>
    <xf numFmtId="165" fontId="13" fillId="0" borderId="7" xfId="1" applyNumberFormat="1" applyFont="1" applyBorder="1" applyAlignment="1" applyProtection="1">
      <alignment horizontal="center" vertical="center"/>
    </xf>
    <xf numFmtId="164" fontId="13" fillId="0" borderId="0" xfId="1" applyFont="1" applyProtection="1"/>
    <xf numFmtId="0" fontId="13" fillId="0" borderId="0" xfId="0" applyFont="1"/>
    <xf numFmtId="164" fontId="13" fillId="0" borderId="4" xfId="1" applyFont="1" applyBorder="1" applyAlignment="1" applyProtection="1">
      <alignment horizontal="center" vertical="center"/>
    </xf>
    <xf numFmtId="164" fontId="13" fillId="0" borderId="2" xfId="1" applyFont="1" applyBorder="1" applyAlignment="1" applyProtection="1">
      <alignment horizontal="center"/>
    </xf>
    <xf numFmtId="164" fontId="13" fillId="0" borderId="5" xfId="1" applyFont="1" applyBorder="1" applyAlignment="1" applyProtection="1">
      <alignment horizontal="center" vertical="center"/>
    </xf>
    <xf numFmtId="165" fontId="14" fillId="0" borderId="2" xfId="1" applyNumberFormat="1" applyFont="1" applyBorder="1" applyAlignment="1" applyProtection="1">
      <alignment horizontal="right" vertical="center"/>
    </xf>
    <xf numFmtId="165" fontId="14" fillId="0" borderId="2" xfId="1" applyNumberFormat="1" applyFont="1" applyBorder="1" applyAlignment="1" applyProtection="1">
      <alignment horizontal="center" vertical="center"/>
    </xf>
    <xf numFmtId="164" fontId="19" fillId="0" borderId="2" xfId="1" applyFont="1" applyBorder="1" applyAlignment="1" applyProtection="1">
      <alignment horizontal="center" vertical="center"/>
    </xf>
    <xf numFmtId="49" fontId="19" fillId="0" borderId="2" xfId="1" applyNumberFormat="1" applyFont="1" applyBorder="1" applyAlignment="1" applyProtection="1">
      <alignment horizontal="center" vertical="center" wrapText="1"/>
    </xf>
    <xf numFmtId="164" fontId="13" fillId="0" borderId="2" xfId="2" applyFont="1" applyBorder="1" applyAlignment="1" applyProtection="1">
      <alignment vertical="top" wrapText="1"/>
    </xf>
    <xf numFmtId="167" fontId="13" fillId="0" borderId="2" xfId="1" applyNumberFormat="1" applyFont="1" applyBorder="1" applyAlignment="1" applyProtection="1">
      <alignment horizontal="right" vertical="center"/>
    </xf>
    <xf numFmtId="167" fontId="13" fillId="0" borderId="2" xfId="1" applyNumberFormat="1" applyFont="1" applyBorder="1" applyAlignment="1" applyProtection="1">
      <alignment horizontal="center" vertical="center"/>
    </xf>
    <xf numFmtId="164" fontId="13" fillId="0" borderId="2" xfId="2" applyFont="1" applyBorder="1" applyAlignment="1" applyProtection="1">
      <alignment wrapText="1"/>
    </xf>
    <xf numFmtId="167" fontId="14" fillId="0" borderId="2" xfId="1" applyNumberFormat="1" applyFont="1" applyBorder="1" applyAlignment="1" applyProtection="1">
      <alignment horizontal="right" vertical="center"/>
    </xf>
    <xf numFmtId="167" fontId="14" fillId="0" borderId="2" xfId="1" applyNumberFormat="1" applyFont="1" applyBorder="1" applyAlignment="1" applyProtection="1">
      <alignment horizontal="center" vertical="center"/>
    </xf>
    <xf numFmtId="164" fontId="14" fillId="0" borderId="0" xfId="1" applyFont="1" applyProtection="1"/>
    <xf numFmtId="164" fontId="13" fillId="0" borderId="3" xfId="1" applyFont="1" applyBorder="1" applyAlignment="1" applyProtection="1">
      <alignment horizontal="left" vertical="center"/>
    </xf>
    <xf numFmtId="164" fontId="13" fillId="0" borderId="3" xfId="1" applyFont="1" applyBorder="1" applyAlignment="1" applyProtection="1">
      <alignment horizontal="left" vertical="center" wrapText="1"/>
    </xf>
    <xf numFmtId="164" fontId="18" fillId="0" borderId="2" xfId="1" applyFont="1" applyBorder="1" applyAlignment="1" applyProtection="1">
      <alignment horizontal="center" vertical="center"/>
    </xf>
    <xf numFmtId="164" fontId="13" fillId="0" borderId="4" xfId="1" applyFont="1" applyBorder="1" applyAlignment="1" applyProtection="1">
      <alignment vertical="top" wrapText="1"/>
    </xf>
    <xf numFmtId="164" fontId="18" fillId="0" borderId="3" xfId="1" applyFont="1" applyBorder="1" applyAlignment="1" applyProtection="1">
      <alignment horizontal="center" vertical="center"/>
    </xf>
    <xf numFmtId="167" fontId="13" fillId="0" borderId="3" xfId="1" applyNumberFormat="1" applyFont="1" applyBorder="1" applyAlignment="1" applyProtection="1">
      <alignment horizontal="right" vertical="center"/>
    </xf>
    <xf numFmtId="164" fontId="13" fillId="0" borderId="3" xfId="1" applyFont="1" applyBorder="1" applyAlignment="1" applyProtection="1">
      <alignment horizontal="right" vertical="center"/>
    </xf>
    <xf numFmtId="164" fontId="16" fillId="0" borderId="3" xfId="1" applyFont="1" applyBorder="1" applyAlignment="1" applyProtection="1">
      <alignment horizontal="right" vertical="center"/>
    </xf>
    <xf numFmtId="164" fontId="16" fillId="0" borderId="2" xfId="1" applyFont="1" applyBorder="1" applyProtection="1"/>
    <xf numFmtId="164" fontId="13" fillId="0" borderId="2" xfId="1" applyFont="1" applyBorder="1" applyAlignment="1" applyProtection="1">
      <alignment horizontal="left" wrapText="1"/>
    </xf>
    <xf numFmtId="164" fontId="15" fillId="0" borderId="2" xfId="1" applyFont="1" applyBorder="1" applyProtection="1"/>
    <xf numFmtId="164" fontId="20" fillId="2" borderId="2" xfId="1" applyFont="1" applyFill="1" applyBorder="1" applyAlignment="1" applyProtection="1">
      <alignment horizontal="center" vertical="center"/>
    </xf>
    <xf numFmtId="164" fontId="13" fillId="0" borderId="2" xfId="1" applyFont="1" applyBorder="1" applyAlignment="1" applyProtection="1">
      <alignment horizontal="center" vertical="center" wrapText="1"/>
    </xf>
    <xf numFmtId="164" fontId="14" fillId="0" borderId="0" xfId="1" applyFont="1" applyAlignment="1" applyProtection="1">
      <alignment horizontal="center" vertical="center" wrapText="1"/>
    </xf>
    <xf numFmtId="165" fontId="14" fillId="0" borderId="0" xfId="1" applyNumberFormat="1" applyFont="1" applyAlignment="1" applyProtection="1">
      <alignment horizontal="right" vertical="center"/>
    </xf>
    <xf numFmtId="165" fontId="14" fillId="0" borderId="0" xfId="1" applyNumberFormat="1" applyFont="1" applyAlignment="1" applyProtection="1">
      <alignment horizontal="center" vertical="center"/>
    </xf>
    <xf numFmtId="164" fontId="13" fillId="0" borderId="0" xfId="1" applyFont="1" applyAlignment="1" applyProtection="1">
      <alignment horizontal="center" vertical="center"/>
    </xf>
    <xf numFmtId="164" fontId="13" fillId="0" borderId="0" xfId="1" applyFont="1" applyAlignment="1" applyProtection="1">
      <alignment horizontal="center"/>
    </xf>
    <xf numFmtId="164" fontId="13" fillId="0" borderId="0" xfId="1" applyFont="1" applyAlignment="1" applyProtection="1">
      <alignment horizontal="center" wrapText="1"/>
    </xf>
    <xf numFmtId="166" fontId="13" fillId="0" borderId="0" xfId="1" applyNumberFormat="1" applyFont="1" applyProtection="1"/>
    <xf numFmtId="164" fontId="13" fillId="0" borderId="0" xfId="2" applyFont="1" applyAlignment="1" applyProtection="1">
      <alignment wrapText="1"/>
    </xf>
    <xf numFmtId="0" fontId="13" fillId="0" borderId="2" xfId="0" applyFont="1" applyBorder="1"/>
    <xf numFmtId="0" fontId="13" fillId="0" borderId="2" xfId="0" applyFont="1" applyBorder="1" applyAlignment="1">
      <alignment horizontal="center"/>
    </xf>
    <xf numFmtId="164" fontId="13" fillId="0" borderId="0" xfId="1" applyFont="1" applyAlignment="1" applyProtection="1">
      <alignment horizontal="left" wrapText="1"/>
    </xf>
    <xf numFmtId="164" fontId="13" fillId="0" borderId="2" xfId="5" applyFont="1" applyBorder="1" applyAlignment="1" applyProtection="1">
      <alignment horizontal="left"/>
    </xf>
    <xf numFmtId="4" fontId="13" fillId="0" borderId="2" xfId="2" applyNumberFormat="1" applyFont="1" applyBorder="1" applyAlignment="1" applyProtection="1">
      <alignment horizontal="right"/>
    </xf>
    <xf numFmtId="164" fontId="13" fillId="0" borderId="2" xfId="1" applyFont="1" applyBorder="1" applyAlignment="1" applyProtection="1">
      <alignment horizontal="left"/>
    </xf>
    <xf numFmtId="4" fontId="13" fillId="0" borderId="2" xfId="0" applyNumberFormat="1" applyFont="1" applyBorder="1" applyAlignment="1">
      <alignment horizontal="right" vertical="center"/>
    </xf>
    <xf numFmtId="0" fontId="13" fillId="0" borderId="2" xfId="0" applyFont="1" applyBorder="1" applyAlignment="1">
      <alignment vertical="center"/>
    </xf>
    <xf numFmtId="0" fontId="13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164" fontId="22" fillId="2" borderId="2" xfId="1" applyFont="1" applyFill="1" applyBorder="1" applyAlignment="1" applyProtection="1">
      <alignment horizontal="center" vertical="center"/>
    </xf>
    <xf numFmtId="164" fontId="13" fillId="0" borderId="2" xfId="1" applyFont="1" applyBorder="1" applyAlignment="1" applyProtection="1">
      <alignment wrapText="1"/>
    </xf>
    <xf numFmtId="167" fontId="13" fillId="0" borderId="4" xfId="1" applyNumberFormat="1" applyFont="1" applyBorder="1" applyAlignment="1" applyProtection="1">
      <alignment horizontal="right" vertical="center"/>
    </xf>
    <xf numFmtId="164" fontId="13" fillId="0" borderId="0" xfId="2" applyFont="1" applyAlignment="1" applyProtection="1">
      <alignment horizontal="justify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165" fontId="13" fillId="0" borderId="2" xfId="0" applyNumberFormat="1" applyFont="1" applyBorder="1"/>
    <xf numFmtId="0" fontId="13" fillId="0" borderId="2" xfId="0" applyFont="1" applyBorder="1" applyAlignment="1">
      <alignment wrapText="1"/>
    </xf>
    <xf numFmtId="165" fontId="13" fillId="0" borderId="2" xfId="0" applyNumberFormat="1" applyFont="1" applyBorder="1" applyAlignment="1">
      <alignment vertical="center"/>
    </xf>
    <xf numFmtId="164" fontId="13" fillId="3" borderId="2" xfId="1" applyFont="1" applyFill="1" applyBorder="1" applyAlignment="1" applyProtection="1">
      <alignment horizontal="left" vertical="center"/>
    </xf>
    <xf numFmtId="166" fontId="14" fillId="0" borderId="2" xfId="1" applyNumberFormat="1" applyFont="1" applyBorder="1" applyAlignment="1" applyProtection="1">
      <alignment horizontal="right" vertical="center"/>
    </xf>
    <xf numFmtId="168" fontId="13" fillId="0" borderId="6" xfId="1" applyNumberFormat="1" applyFont="1" applyBorder="1" applyAlignment="1" applyProtection="1">
      <alignment horizontal="right" vertical="center"/>
    </xf>
    <xf numFmtId="168" fontId="13" fillId="0" borderId="2" xfId="1" applyNumberFormat="1" applyFont="1" applyBorder="1" applyAlignment="1" applyProtection="1">
      <alignment horizontal="center" vertical="center"/>
    </xf>
    <xf numFmtId="168" fontId="13" fillId="0" borderId="3" xfId="1" applyNumberFormat="1" applyFont="1" applyBorder="1" applyAlignment="1" applyProtection="1">
      <alignment horizontal="right" vertical="center"/>
    </xf>
    <xf numFmtId="164" fontId="13" fillId="3" borderId="2" xfId="1" applyFont="1" applyFill="1" applyBorder="1" applyAlignment="1" applyProtection="1">
      <alignment horizontal="left" vertical="center" wrapText="1"/>
    </xf>
    <xf numFmtId="164" fontId="13" fillId="3" borderId="2" xfId="1" applyFont="1" applyFill="1" applyBorder="1" applyAlignment="1" applyProtection="1">
      <alignment horizontal="center" vertical="center"/>
    </xf>
    <xf numFmtId="164" fontId="13" fillId="0" borderId="2" xfId="1" applyFont="1" applyBorder="1" applyAlignment="1" applyProtection="1">
      <alignment horizontal="justify" vertical="center" wrapText="1"/>
    </xf>
    <xf numFmtId="164" fontId="13" fillId="0" borderId="2" xfId="1" applyFont="1" applyBorder="1" applyAlignment="1" applyProtection="1">
      <alignment horizontal="justify"/>
    </xf>
    <xf numFmtId="167" fontId="14" fillId="0" borderId="6" xfId="1" applyNumberFormat="1" applyFont="1" applyBorder="1" applyAlignment="1" applyProtection="1">
      <alignment horizontal="right" vertical="center"/>
    </xf>
    <xf numFmtId="167" fontId="14" fillId="0" borderId="6" xfId="1" applyNumberFormat="1" applyFont="1" applyBorder="1" applyAlignment="1" applyProtection="1">
      <alignment horizontal="center" vertical="center"/>
    </xf>
    <xf numFmtId="164" fontId="13" fillId="0" borderId="6" xfId="1" applyFont="1" applyBorder="1" applyAlignment="1" applyProtection="1">
      <alignment horizontal="center" vertical="center"/>
    </xf>
    <xf numFmtId="169" fontId="13" fillId="0" borderId="2" xfId="1" applyNumberFormat="1" applyFont="1" applyBorder="1" applyAlignment="1" applyProtection="1">
      <alignment horizontal="center" vertical="center"/>
    </xf>
    <xf numFmtId="164" fontId="13" fillId="0" borderId="2" xfId="1" applyFont="1" applyBorder="1" applyAlignment="1" applyProtection="1">
      <alignment vertical="top" wrapText="1"/>
    </xf>
    <xf numFmtId="164" fontId="14" fillId="0" borderId="6" xfId="1" applyFont="1" applyBorder="1" applyProtection="1"/>
    <xf numFmtId="164" fontId="13" fillId="0" borderId="2" xfId="1" applyFont="1" applyBorder="1" applyAlignment="1" applyProtection="1">
      <alignment vertical="center"/>
    </xf>
    <xf numFmtId="164" fontId="13" fillId="0" borderId="2" xfId="1" applyFont="1" applyBorder="1" applyAlignment="1" applyProtection="1">
      <alignment vertical="center" wrapText="1"/>
    </xf>
    <xf numFmtId="164" fontId="14" fillId="0" borderId="2" xfId="1" applyFont="1" applyBorder="1" applyAlignment="1" applyProtection="1">
      <alignment horizontal="center" vertical="center"/>
    </xf>
    <xf numFmtId="164" fontId="15" fillId="0" borderId="0" xfId="1" applyFont="1" applyAlignment="1" applyProtection="1">
      <alignment horizontal="center" vertical="center"/>
    </xf>
    <xf numFmtId="0" fontId="15" fillId="0" borderId="0" xfId="0" applyFont="1" applyAlignment="1">
      <alignment horizontal="center" vertical="center"/>
    </xf>
    <xf numFmtId="166" fontId="15" fillId="0" borderId="0" xfId="1" applyNumberFormat="1" applyFont="1" applyBorder="1" applyAlignment="1" applyProtection="1">
      <alignment horizontal="center" vertical="center" wrapText="1"/>
    </xf>
    <xf numFmtId="0" fontId="16" fillId="0" borderId="0" xfId="0" applyFont="1"/>
    <xf numFmtId="164" fontId="13" fillId="0" borderId="0" xfId="1" applyFont="1" applyAlignment="1" applyProtection="1">
      <alignment horizontal="right"/>
    </xf>
    <xf numFmtId="0" fontId="13" fillId="0" borderId="0" xfId="0" applyFont="1" applyAlignment="1">
      <alignment horizontal="right"/>
    </xf>
    <xf numFmtId="166" fontId="9" fillId="0" borderId="1" xfId="1" applyNumberFormat="1" applyFont="1" applyBorder="1" applyAlignment="1" applyProtection="1">
      <alignment horizontal="center" vertical="center" wrapText="1"/>
    </xf>
    <xf numFmtId="164" fontId="14" fillId="0" borderId="7" xfId="1" applyFont="1" applyBorder="1" applyAlignment="1" applyProtection="1">
      <alignment horizontal="center" vertical="center"/>
    </xf>
    <xf numFmtId="166" fontId="15" fillId="0" borderId="1" xfId="1" applyNumberFormat="1" applyFont="1" applyBorder="1" applyAlignment="1" applyProtection="1">
      <alignment horizontal="center" vertical="center" wrapText="1"/>
    </xf>
    <xf numFmtId="0" fontId="16" fillId="0" borderId="1" xfId="0" applyFont="1" applyBorder="1"/>
    <xf numFmtId="166" fontId="14" fillId="0" borderId="1" xfId="1" applyNumberFormat="1" applyFont="1" applyBorder="1" applyAlignment="1" applyProtection="1">
      <alignment horizontal="center" vertical="center" wrapText="1"/>
    </xf>
    <xf numFmtId="166" fontId="10" fillId="0" borderId="1" xfId="1" applyNumberFormat="1" applyFont="1" applyBorder="1" applyAlignment="1" applyProtection="1">
      <alignment horizontal="center" vertical="center" wrapText="1"/>
    </xf>
    <xf numFmtId="164" fontId="14" fillId="0" borderId="0" xfId="1" applyFont="1" applyAlignment="1" applyProtection="1">
      <alignment horizontal="center" vertical="center"/>
    </xf>
    <xf numFmtId="0" fontId="14" fillId="0" borderId="0" xfId="0" applyFont="1" applyAlignment="1">
      <alignment horizontal="center" vertical="center"/>
    </xf>
    <xf numFmtId="166" fontId="17" fillId="0" borderId="1" xfId="1" applyNumberFormat="1" applyFont="1" applyBorder="1" applyAlignment="1" applyProtection="1">
      <alignment horizontal="center" vertical="center" wrapText="1"/>
    </xf>
    <xf numFmtId="164" fontId="14" fillId="0" borderId="2" xfId="1" applyFont="1" applyBorder="1" applyAlignment="1" applyProtection="1">
      <alignment horizontal="center" vertical="center" wrapText="1"/>
    </xf>
    <xf numFmtId="164" fontId="14" fillId="0" borderId="2" xfId="1" applyFont="1" applyBorder="1" applyAlignment="1" applyProtection="1">
      <alignment horizontal="right" vertical="center"/>
    </xf>
  </cellXfs>
  <cellStyles count="8">
    <cellStyle name="Excel Built-in Normal" xfId="1"/>
    <cellStyle name="Excel Built-in Normal 1" xfId="2"/>
    <cellStyle name="Heading" xfId="3"/>
    <cellStyle name="Heading1" xfId="4"/>
    <cellStyle name="Hiperłącze" xfId="5"/>
    <cellStyle name="Normalny" xfId="0" builtinId="0" customBuiltin="1"/>
    <cellStyle name="Result" xfId="6"/>
    <cellStyle name="Result2" xfId="7"/>
  </cellStyles>
  <dxfs count="16">
    <dxf>
      <font>
        <strike val="0"/>
        <outline val="0"/>
        <shadow val="0"/>
        <u val="none"/>
        <color rgb="FF000000"/>
        <name val="Calibri"/>
        <scheme val="minor"/>
      </font>
    </dxf>
    <dxf>
      <font>
        <strike val="0"/>
        <outline val="0"/>
        <shadow val="0"/>
        <u val="none"/>
        <color rgb="FF000000"/>
        <name val="Calibri"/>
        <scheme val="minor"/>
      </font>
    </dxf>
    <dxf>
      <font>
        <strike val="0"/>
        <outline val="0"/>
        <shadow val="0"/>
        <u val="none"/>
        <color rgb="FF000000"/>
        <name val="Calibri"/>
        <scheme val="minor"/>
      </font>
    </dxf>
    <dxf>
      <font>
        <strike val="0"/>
        <outline val="0"/>
        <shadow val="0"/>
        <u val="none"/>
        <color rgb="FF000000"/>
        <name val="Calibri"/>
        <scheme val="minor"/>
      </font>
    </dxf>
    <dxf>
      <font>
        <strike val="0"/>
        <outline val="0"/>
        <shadow val="0"/>
        <u val="none"/>
        <color rgb="FF000000"/>
        <name val="Calibri"/>
        <scheme val="minor"/>
      </font>
    </dxf>
    <dxf>
      <font>
        <strike val="0"/>
        <outline val="0"/>
        <shadow val="0"/>
        <u val="none"/>
        <color rgb="FF000000"/>
        <name val="Calibri"/>
        <scheme val="minor"/>
      </font>
    </dxf>
    <dxf>
      <font>
        <strike val="0"/>
        <outline val="0"/>
        <shadow val="0"/>
        <u val="none"/>
        <color rgb="FF000000"/>
        <name val="Calibri"/>
        <scheme val="minor"/>
      </font>
    </dxf>
    <dxf>
      <font>
        <strike val="0"/>
        <outline val="0"/>
        <shadow val="0"/>
        <u val="none"/>
        <color rgb="FF000000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1" name="__Anonymous_Sheet_DB__0" displayName="__Anonymous_Sheet_DB__0" ref="B36:I41" headerRowCount="0" totalsRowShown="0">
  <sortState ref="B33:I38">
    <sortCondition ref="B33:B38"/>
  </sortState>
  <tableColumns count="8">
    <tableColumn id="1" name="Kolumna1"/>
    <tableColumn id="2" name="Kolumna2"/>
    <tableColumn id="3" name="Kolumna3"/>
    <tableColumn id="4" name="Kolumna4"/>
    <tableColumn id="5" name="Kolumna5"/>
    <tableColumn id="6" name="Kolumna6"/>
    <tableColumn id="7" name="Kolumna7"/>
    <tableColumn id="8" name="Kolumna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__Anonymous_Sheet_DB__6" displayName="__Anonymous_Sheet_DB__6" ref="B8:G22" headerRowCount="0" totalsRowShown="0" headerRowDxfId="15" dataDxfId="14">
  <sortState ref="B5:G19">
    <sortCondition ref="B5:B19"/>
  </sortState>
  <tableColumns count="6">
    <tableColumn id="1" name="Kolumna1" dataDxfId="13"/>
    <tableColumn id="2" name="Kolumna2" dataDxfId="12"/>
    <tableColumn id="3" name="Kolumna3" dataDxfId="11"/>
    <tableColumn id="4" name="Kolumna4" dataDxfId="10"/>
    <tableColumn id="5" name="Kolumna5" dataDxfId="9"/>
    <tableColumn id="6" name="Kolumna6" dataDxfId="8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__Anonymous_Sheet_DB__7" displayName="__Anonymous_Sheet_DB__7" ref="B24:G26" headerRowCount="0" totalsRowShown="0" headerRowDxfId="7" dataDxfId="6">
  <sortState ref="B21:G23">
    <sortCondition ref="G21:G23"/>
  </sortState>
  <tableColumns count="6">
    <tableColumn id="1" name="Kolumna1" dataDxfId="5"/>
    <tableColumn id="2" name="Kolumna2" dataDxfId="4"/>
    <tableColumn id="3" name="Kolumna3" dataDxfId="3"/>
    <tableColumn id="4" name="Kolumna4" dataDxfId="2"/>
    <tableColumn id="5" name="Kolumna5" dataDxfId="1"/>
    <tableColumn id="6" name="Kolumna6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29"/>
  <sheetViews>
    <sheetView zoomScaleNormal="100" workbookViewId="0">
      <selection activeCell="I4" sqref="I1:I1048576"/>
    </sheetView>
  </sheetViews>
  <sheetFormatPr defaultRowHeight="14.25"/>
  <cols>
    <col min="1" max="1" width="5.625" style="1" customWidth="1"/>
    <col min="2" max="3" width="35.625" style="1" customWidth="1"/>
    <col min="4" max="4" width="7.625" style="1" customWidth="1"/>
    <col min="5" max="5" width="8.625" style="1" customWidth="1"/>
    <col min="6" max="6" width="9.625" style="1" customWidth="1"/>
    <col min="7" max="8" width="10.625" style="1" customWidth="1"/>
    <col min="9" max="9" width="8.625" style="1" customWidth="1"/>
    <col min="10" max="1023" width="8.75" style="1" customWidth="1"/>
    <col min="1024" max="1024" width="11" style="1" customWidth="1"/>
    <col min="1025" max="1025" width="9" customWidth="1"/>
  </cols>
  <sheetData>
    <row r="1" spans="1:14" ht="15">
      <c r="G1" s="134" t="s">
        <v>1035</v>
      </c>
      <c r="H1" s="135"/>
      <c r="I1" s="135"/>
    </row>
    <row r="2" spans="1:14" ht="15.75">
      <c r="A2" s="130" t="s">
        <v>1033</v>
      </c>
      <c r="B2" s="131"/>
      <c r="C2" s="131"/>
      <c r="D2" s="131"/>
      <c r="E2" s="131"/>
      <c r="F2" s="131"/>
      <c r="G2" s="131"/>
      <c r="H2" s="131"/>
      <c r="I2" s="131"/>
    </row>
    <row r="3" spans="1:14" ht="14.1" customHeight="1">
      <c r="A3" s="132" t="s">
        <v>1034</v>
      </c>
      <c r="B3" s="132"/>
      <c r="C3" s="132"/>
      <c r="D3" s="132"/>
      <c r="E3" s="132"/>
      <c r="F3" s="132"/>
      <c r="G3" s="133"/>
      <c r="H3" s="133"/>
      <c r="I3" s="133"/>
      <c r="K3"/>
      <c r="L3"/>
      <c r="M3"/>
      <c r="N3"/>
    </row>
    <row r="4" spans="1:14" ht="14.1" customHeight="1">
      <c r="A4" s="27"/>
      <c r="B4" s="27"/>
      <c r="C4" s="27"/>
      <c r="D4" s="27"/>
      <c r="E4" s="27"/>
      <c r="F4" s="27"/>
      <c r="G4" s="28"/>
      <c r="H4" s="28"/>
      <c r="I4" s="28"/>
      <c r="K4"/>
      <c r="L4"/>
      <c r="M4"/>
      <c r="N4"/>
    </row>
    <row r="5" spans="1:14" ht="89.25">
      <c r="A5" s="29" t="s">
        <v>0</v>
      </c>
      <c r="B5" s="29" t="s">
        <v>1</v>
      </c>
      <c r="C5" s="30" t="s">
        <v>2</v>
      </c>
      <c r="D5" s="30" t="s">
        <v>3</v>
      </c>
      <c r="E5" s="30" t="s">
        <v>4</v>
      </c>
      <c r="F5" s="30" t="s">
        <v>5</v>
      </c>
      <c r="G5" s="30" t="s">
        <v>6</v>
      </c>
      <c r="H5" s="30" t="s">
        <v>7</v>
      </c>
      <c r="I5" s="30" t="s">
        <v>8</v>
      </c>
      <c r="K5"/>
      <c r="L5"/>
      <c r="M5"/>
      <c r="N5"/>
    </row>
    <row r="6" spans="1:14">
      <c r="A6" s="31">
        <v>1</v>
      </c>
      <c r="B6" s="32">
        <v>2</v>
      </c>
      <c r="C6" s="32">
        <v>3</v>
      </c>
      <c r="D6" s="32">
        <v>4</v>
      </c>
      <c r="E6" s="32">
        <v>5</v>
      </c>
      <c r="F6" s="32">
        <v>6</v>
      </c>
      <c r="G6" s="32" t="s">
        <v>9</v>
      </c>
      <c r="H6" s="32" t="s">
        <v>10</v>
      </c>
      <c r="I6" s="32">
        <v>9</v>
      </c>
      <c r="K6"/>
      <c r="L6"/>
      <c r="M6"/>
      <c r="N6"/>
    </row>
    <row r="7" spans="1:14" ht="15">
      <c r="A7" s="33">
        <v>1</v>
      </c>
      <c r="B7" s="34" t="s">
        <v>11</v>
      </c>
      <c r="C7" s="35" t="s">
        <v>12</v>
      </c>
      <c r="D7" s="33" t="s">
        <v>13</v>
      </c>
      <c r="E7" s="33">
        <v>4</v>
      </c>
      <c r="F7" s="36"/>
      <c r="G7" s="37">
        <f t="shared" ref="G7:G70" si="0">E7*F7</f>
        <v>0</v>
      </c>
      <c r="H7" s="38"/>
      <c r="I7" s="33"/>
      <c r="K7"/>
      <c r="L7"/>
      <c r="M7"/>
      <c r="N7"/>
    </row>
    <row r="8" spans="1:14" ht="15">
      <c r="A8" s="33">
        <v>2</v>
      </c>
      <c r="B8" s="34" t="s">
        <v>11</v>
      </c>
      <c r="C8" s="35" t="s">
        <v>14</v>
      </c>
      <c r="D8" s="39" t="s">
        <v>13</v>
      </c>
      <c r="E8" s="40">
        <v>4</v>
      </c>
      <c r="F8" s="37"/>
      <c r="G8" s="37">
        <f t="shared" si="0"/>
        <v>0</v>
      </c>
      <c r="H8" s="38"/>
      <c r="I8" s="33"/>
      <c r="K8"/>
      <c r="L8"/>
      <c r="M8"/>
      <c r="N8"/>
    </row>
    <row r="9" spans="1:14" ht="15">
      <c r="A9" s="33">
        <v>3</v>
      </c>
      <c r="B9" s="34" t="s">
        <v>15</v>
      </c>
      <c r="C9" s="35" t="s">
        <v>16</v>
      </c>
      <c r="D9" s="39" t="s">
        <v>13</v>
      </c>
      <c r="E9" s="40">
        <v>20</v>
      </c>
      <c r="F9" s="37"/>
      <c r="G9" s="37">
        <f t="shared" si="0"/>
        <v>0</v>
      </c>
      <c r="H9" s="38"/>
      <c r="I9" s="33"/>
      <c r="K9"/>
      <c r="L9"/>
      <c r="M9"/>
      <c r="N9"/>
    </row>
    <row r="10" spans="1:14" ht="15">
      <c r="A10" s="33">
        <v>4</v>
      </c>
      <c r="B10" s="34" t="s">
        <v>15</v>
      </c>
      <c r="C10" s="35" t="s">
        <v>17</v>
      </c>
      <c r="D10" s="39" t="s">
        <v>13</v>
      </c>
      <c r="E10" s="40">
        <v>20</v>
      </c>
      <c r="F10" s="37"/>
      <c r="G10" s="37">
        <f t="shared" si="0"/>
        <v>0</v>
      </c>
      <c r="H10" s="38"/>
      <c r="I10" s="33"/>
      <c r="K10"/>
      <c r="L10"/>
      <c r="M10"/>
      <c r="N10"/>
    </row>
    <row r="11" spans="1:14" ht="15">
      <c r="A11" s="33">
        <v>5</v>
      </c>
      <c r="B11" s="34" t="s">
        <v>18</v>
      </c>
      <c r="C11" s="34" t="s">
        <v>19</v>
      </c>
      <c r="D11" s="39" t="s">
        <v>13</v>
      </c>
      <c r="E11" s="40">
        <v>4</v>
      </c>
      <c r="F11" s="37"/>
      <c r="G11" s="37">
        <f t="shared" si="0"/>
        <v>0</v>
      </c>
      <c r="H11" s="38"/>
      <c r="I11" s="33"/>
      <c r="K11"/>
      <c r="L11"/>
      <c r="M11"/>
      <c r="N11"/>
    </row>
    <row r="12" spans="1:14" ht="15">
      <c r="A12" s="33">
        <v>6</v>
      </c>
      <c r="B12" s="34" t="s">
        <v>20</v>
      </c>
      <c r="C12" s="34" t="s">
        <v>21</v>
      </c>
      <c r="D12" s="33" t="s">
        <v>13</v>
      </c>
      <c r="E12" s="33">
        <v>15</v>
      </c>
      <c r="F12" s="37"/>
      <c r="G12" s="37">
        <f t="shared" si="0"/>
        <v>0</v>
      </c>
      <c r="H12" s="38"/>
      <c r="I12" s="33"/>
      <c r="K12"/>
      <c r="L12"/>
      <c r="M12"/>
      <c r="N12"/>
    </row>
    <row r="13" spans="1:14" ht="15">
      <c r="A13" s="33">
        <v>7</v>
      </c>
      <c r="B13" s="34" t="s">
        <v>20</v>
      </c>
      <c r="C13" s="34" t="s">
        <v>22</v>
      </c>
      <c r="D13" s="33" t="s">
        <v>13</v>
      </c>
      <c r="E13" s="33">
        <v>10</v>
      </c>
      <c r="F13" s="37"/>
      <c r="G13" s="37">
        <f t="shared" si="0"/>
        <v>0</v>
      </c>
      <c r="H13" s="38"/>
      <c r="I13" s="33"/>
      <c r="K13"/>
      <c r="L13"/>
      <c r="M13"/>
      <c r="N13"/>
    </row>
    <row r="14" spans="1:14" ht="15">
      <c r="A14" s="33">
        <v>8</v>
      </c>
      <c r="B14" s="34" t="s">
        <v>23</v>
      </c>
      <c r="C14" s="34" t="s">
        <v>24</v>
      </c>
      <c r="D14" s="33" t="s">
        <v>13</v>
      </c>
      <c r="E14" s="33">
        <v>10</v>
      </c>
      <c r="F14" s="37"/>
      <c r="G14" s="37">
        <f t="shared" si="0"/>
        <v>0</v>
      </c>
      <c r="H14" s="38"/>
      <c r="I14" s="33"/>
      <c r="K14"/>
      <c r="L14"/>
      <c r="M14"/>
      <c r="N14"/>
    </row>
    <row r="15" spans="1:14" ht="15">
      <c r="A15" s="33">
        <v>9</v>
      </c>
      <c r="B15" s="34" t="s">
        <v>25</v>
      </c>
      <c r="C15" s="34" t="s">
        <v>26</v>
      </c>
      <c r="D15" s="33" t="s">
        <v>13</v>
      </c>
      <c r="E15" s="33">
        <v>20</v>
      </c>
      <c r="F15" s="37"/>
      <c r="G15" s="37">
        <f t="shared" si="0"/>
        <v>0</v>
      </c>
      <c r="H15" s="38"/>
      <c r="I15" s="33"/>
      <c r="K15"/>
      <c r="L15"/>
      <c r="M15"/>
      <c r="N15"/>
    </row>
    <row r="16" spans="1:14" ht="15">
      <c r="A16" s="33">
        <v>10</v>
      </c>
      <c r="B16" s="34" t="s">
        <v>27</v>
      </c>
      <c r="C16" s="34" t="s">
        <v>28</v>
      </c>
      <c r="D16" s="33" t="s">
        <v>13</v>
      </c>
      <c r="E16" s="33">
        <v>10</v>
      </c>
      <c r="F16" s="37"/>
      <c r="G16" s="37">
        <f t="shared" si="0"/>
        <v>0</v>
      </c>
      <c r="H16" s="38"/>
      <c r="I16" s="33"/>
      <c r="K16"/>
      <c r="L16"/>
      <c r="M16"/>
      <c r="N16"/>
    </row>
    <row r="17" spans="1:14" ht="15">
      <c r="A17" s="33">
        <v>11</v>
      </c>
      <c r="B17" s="34" t="s">
        <v>27</v>
      </c>
      <c r="C17" s="34" t="s">
        <v>29</v>
      </c>
      <c r="D17" s="33" t="s">
        <v>13</v>
      </c>
      <c r="E17" s="33">
        <v>10</v>
      </c>
      <c r="F17" s="37"/>
      <c r="G17" s="37">
        <f t="shared" si="0"/>
        <v>0</v>
      </c>
      <c r="H17" s="38"/>
      <c r="I17" s="33"/>
      <c r="K17"/>
      <c r="L17"/>
      <c r="M17"/>
      <c r="N17"/>
    </row>
    <row r="18" spans="1:14" ht="15">
      <c r="A18" s="33">
        <v>12</v>
      </c>
      <c r="B18" s="34" t="s">
        <v>30</v>
      </c>
      <c r="C18" s="34" t="s">
        <v>31</v>
      </c>
      <c r="D18" s="33" t="s">
        <v>13</v>
      </c>
      <c r="E18" s="33">
        <v>60</v>
      </c>
      <c r="F18" s="37"/>
      <c r="G18" s="37">
        <f t="shared" si="0"/>
        <v>0</v>
      </c>
      <c r="H18" s="38"/>
      <c r="I18" s="33"/>
      <c r="K18"/>
      <c r="L18"/>
      <c r="M18"/>
      <c r="N18"/>
    </row>
    <row r="19" spans="1:14" ht="15">
      <c r="A19" s="33">
        <v>13</v>
      </c>
      <c r="B19" s="34" t="s">
        <v>30</v>
      </c>
      <c r="C19" s="34" t="s">
        <v>32</v>
      </c>
      <c r="D19" s="33" t="s">
        <v>13</v>
      </c>
      <c r="E19" s="33">
        <v>5</v>
      </c>
      <c r="F19" s="37"/>
      <c r="G19" s="37">
        <f t="shared" si="0"/>
        <v>0</v>
      </c>
      <c r="H19" s="38"/>
      <c r="I19" s="33"/>
      <c r="K19"/>
      <c r="L19"/>
      <c r="M19"/>
      <c r="N19"/>
    </row>
    <row r="20" spans="1:14" ht="15">
      <c r="A20" s="33">
        <v>14</v>
      </c>
      <c r="B20" s="34" t="s">
        <v>33</v>
      </c>
      <c r="C20" s="34" t="s">
        <v>34</v>
      </c>
      <c r="D20" s="33" t="s">
        <v>13</v>
      </c>
      <c r="E20" s="33">
        <v>5</v>
      </c>
      <c r="F20" s="37"/>
      <c r="G20" s="37">
        <f t="shared" si="0"/>
        <v>0</v>
      </c>
      <c r="H20" s="38"/>
      <c r="I20" s="33"/>
      <c r="K20"/>
      <c r="L20"/>
      <c r="M20"/>
      <c r="N20"/>
    </row>
    <row r="21" spans="1:14" ht="15">
      <c r="A21" s="33">
        <v>15</v>
      </c>
      <c r="B21" s="34" t="s">
        <v>35</v>
      </c>
      <c r="C21" s="34" t="s">
        <v>36</v>
      </c>
      <c r="D21" s="33" t="s">
        <v>13</v>
      </c>
      <c r="E21" s="33">
        <v>10</v>
      </c>
      <c r="F21" s="37"/>
      <c r="G21" s="37">
        <f t="shared" si="0"/>
        <v>0</v>
      </c>
      <c r="H21" s="38"/>
      <c r="I21" s="33"/>
      <c r="K21"/>
      <c r="L21"/>
      <c r="M21"/>
      <c r="N21"/>
    </row>
    <row r="22" spans="1:14" ht="15">
      <c r="A22" s="33">
        <v>16</v>
      </c>
      <c r="B22" s="34" t="s">
        <v>37</v>
      </c>
      <c r="C22" s="34" t="s">
        <v>38</v>
      </c>
      <c r="D22" s="33" t="s">
        <v>13</v>
      </c>
      <c r="E22" s="33">
        <v>170</v>
      </c>
      <c r="F22" s="37"/>
      <c r="G22" s="37">
        <f t="shared" si="0"/>
        <v>0</v>
      </c>
      <c r="H22" s="38"/>
      <c r="I22" s="33"/>
      <c r="K22"/>
      <c r="L22"/>
      <c r="M22"/>
      <c r="N22"/>
    </row>
    <row r="23" spans="1:14" ht="15">
      <c r="A23" s="33">
        <v>17</v>
      </c>
      <c r="B23" s="41" t="s">
        <v>39</v>
      </c>
      <c r="C23" s="34" t="s">
        <v>40</v>
      </c>
      <c r="D23" s="33" t="s">
        <v>13</v>
      </c>
      <c r="E23" s="33">
        <v>40</v>
      </c>
      <c r="F23" s="37"/>
      <c r="G23" s="37">
        <f t="shared" si="0"/>
        <v>0</v>
      </c>
      <c r="H23" s="38"/>
      <c r="I23" s="33"/>
      <c r="K23"/>
      <c r="L23"/>
      <c r="M23"/>
      <c r="N23"/>
    </row>
    <row r="24" spans="1:14" ht="15">
      <c r="A24" s="33">
        <v>18</v>
      </c>
      <c r="B24" s="34" t="s">
        <v>39</v>
      </c>
      <c r="C24" s="34" t="s">
        <v>41</v>
      </c>
      <c r="D24" s="33" t="s">
        <v>13</v>
      </c>
      <c r="E24" s="33">
        <v>10</v>
      </c>
      <c r="F24" s="37"/>
      <c r="G24" s="37">
        <f t="shared" si="0"/>
        <v>0</v>
      </c>
      <c r="H24" s="38"/>
      <c r="I24" s="33"/>
      <c r="K24"/>
      <c r="L24"/>
      <c r="M24"/>
      <c r="N24"/>
    </row>
    <row r="25" spans="1:14" ht="30">
      <c r="A25" s="33">
        <v>19</v>
      </c>
      <c r="B25" s="42" t="s">
        <v>42</v>
      </c>
      <c r="C25" s="34" t="s">
        <v>43</v>
      </c>
      <c r="D25" s="33" t="s">
        <v>13</v>
      </c>
      <c r="E25" s="33">
        <v>10</v>
      </c>
      <c r="F25" s="37"/>
      <c r="G25" s="37">
        <f t="shared" si="0"/>
        <v>0</v>
      </c>
      <c r="H25" s="38"/>
      <c r="I25" s="33"/>
      <c r="K25"/>
      <c r="L25"/>
      <c r="M25"/>
      <c r="N25"/>
    </row>
    <row r="26" spans="1:14" ht="15">
      <c r="A26" s="33">
        <v>20</v>
      </c>
      <c r="B26" s="34" t="s">
        <v>44</v>
      </c>
      <c r="C26" s="34" t="s">
        <v>45</v>
      </c>
      <c r="D26" s="33" t="s">
        <v>13</v>
      </c>
      <c r="E26" s="33">
        <v>10</v>
      </c>
      <c r="F26" s="37"/>
      <c r="G26" s="37">
        <f t="shared" si="0"/>
        <v>0</v>
      </c>
      <c r="H26" s="38"/>
      <c r="I26" s="33"/>
      <c r="K26"/>
      <c r="L26"/>
      <c r="M26"/>
      <c r="N26"/>
    </row>
    <row r="27" spans="1:14" ht="15">
      <c r="A27" s="33">
        <v>21</v>
      </c>
      <c r="B27" s="34" t="s">
        <v>46</v>
      </c>
      <c r="C27" s="34" t="s">
        <v>47</v>
      </c>
      <c r="D27" s="33" t="s">
        <v>13</v>
      </c>
      <c r="E27" s="33">
        <v>15</v>
      </c>
      <c r="F27" s="37"/>
      <c r="G27" s="37">
        <f t="shared" si="0"/>
        <v>0</v>
      </c>
      <c r="H27" s="38"/>
      <c r="I27" s="33"/>
      <c r="K27"/>
      <c r="L27"/>
      <c r="M27"/>
      <c r="N27"/>
    </row>
    <row r="28" spans="1:14" ht="15">
      <c r="A28" s="33">
        <v>22</v>
      </c>
      <c r="B28" s="34" t="s">
        <v>48</v>
      </c>
      <c r="C28" s="34" t="s">
        <v>49</v>
      </c>
      <c r="D28" s="33" t="s">
        <v>13</v>
      </c>
      <c r="E28" s="33">
        <v>20</v>
      </c>
      <c r="F28" s="37"/>
      <c r="G28" s="37">
        <f t="shared" si="0"/>
        <v>0</v>
      </c>
      <c r="H28" s="38"/>
      <c r="I28" s="33"/>
      <c r="K28"/>
      <c r="L28"/>
      <c r="M28"/>
      <c r="N28"/>
    </row>
    <row r="29" spans="1:14" ht="15">
      <c r="A29" s="33">
        <v>23</v>
      </c>
      <c r="B29" s="34" t="s">
        <v>48</v>
      </c>
      <c r="C29" s="34" t="s">
        <v>50</v>
      </c>
      <c r="D29" s="33" t="s">
        <v>13</v>
      </c>
      <c r="E29" s="33">
        <v>10</v>
      </c>
      <c r="F29" s="37"/>
      <c r="G29" s="37">
        <f t="shared" si="0"/>
        <v>0</v>
      </c>
      <c r="H29" s="38"/>
      <c r="I29" s="33"/>
      <c r="K29"/>
      <c r="L29"/>
      <c r="M29"/>
      <c r="N29"/>
    </row>
    <row r="30" spans="1:14" ht="15">
      <c r="A30" s="33">
        <v>24</v>
      </c>
      <c r="B30" s="34" t="s">
        <v>51</v>
      </c>
      <c r="C30" s="34" t="s">
        <v>52</v>
      </c>
      <c r="D30" s="33" t="s">
        <v>13</v>
      </c>
      <c r="E30" s="33">
        <v>50</v>
      </c>
      <c r="F30" s="37"/>
      <c r="G30" s="37">
        <f t="shared" si="0"/>
        <v>0</v>
      </c>
      <c r="H30" s="38"/>
      <c r="I30" s="33"/>
      <c r="K30"/>
      <c r="L30"/>
      <c r="M30"/>
      <c r="N30"/>
    </row>
    <row r="31" spans="1:14" ht="15">
      <c r="A31" s="33">
        <v>25</v>
      </c>
      <c r="B31" s="34" t="s">
        <v>53</v>
      </c>
      <c r="C31" s="34" t="s">
        <v>54</v>
      </c>
      <c r="D31" s="33" t="s">
        <v>13</v>
      </c>
      <c r="E31" s="33">
        <v>6</v>
      </c>
      <c r="F31" s="37"/>
      <c r="G31" s="37">
        <f t="shared" si="0"/>
        <v>0</v>
      </c>
      <c r="H31" s="38"/>
      <c r="I31" s="33"/>
      <c r="K31"/>
      <c r="L31"/>
      <c r="M31"/>
      <c r="N31"/>
    </row>
    <row r="32" spans="1:14" ht="15">
      <c r="A32" s="33">
        <v>26</v>
      </c>
      <c r="B32" s="34" t="s">
        <v>55</v>
      </c>
      <c r="C32" s="34" t="s">
        <v>56</v>
      </c>
      <c r="D32" s="33" t="s">
        <v>13</v>
      </c>
      <c r="E32" s="33">
        <v>4</v>
      </c>
      <c r="F32" s="37"/>
      <c r="G32" s="37">
        <f t="shared" si="0"/>
        <v>0</v>
      </c>
      <c r="H32" s="38"/>
      <c r="I32" s="33"/>
      <c r="K32"/>
      <c r="L32"/>
      <c r="M32"/>
      <c r="N32"/>
    </row>
    <row r="33" spans="1:14" ht="15">
      <c r="A33" s="33">
        <v>27</v>
      </c>
      <c r="B33" s="34" t="s">
        <v>57</v>
      </c>
      <c r="C33" s="34" t="s">
        <v>58</v>
      </c>
      <c r="D33" s="33" t="s">
        <v>13</v>
      </c>
      <c r="E33" s="33">
        <v>8</v>
      </c>
      <c r="F33" s="37"/>
      <c r="G33" s="37">
        <f t="shared" si="0"/>
        <v>0</v>
      </c>
      <c r="H33" s="38"/>
      <c r="I33" s="33"/>
      <c r="K33"/>
      <c r="L33"/>
      <c r="M33"/>
      <c r="N33"/>
    </row>
    <row r="34" spans="1:14" ht="15">
      <c r="A34" s="33">
        <v>28</v>
      </c>
      <c r="B34" s="34" t="s">
        <v>59</v>
      </c>
      <c r="C34" s="34" t="s">
        <v>60</v>
      </c>
      <c r="D34" s="33" t="s">
        <v>13</v>
      </c>
      <c r="E34" s="33">
        <v>10</v>
      </c>
      <c r="F34" s="37"/>
      <c r="G34" s="37">
        <f t="shared" si="0"/>
        <v>0</v>
      </c>
      <c r="H34" s="38"/>
      <c r="I34" s="33"/>
      <c r="K34"/>
      <c r="L34"/>
      <c r="M34"/>
      <c r="N34"/>
    </row>
    <row r="35" spans="1:14" ht="15">
      <c r="A35" s="33">
        <v>29</v>
      </c>
      <c r="B35" s="34" t="s">
        <v>61</v>
      </c>
      <c r="C35" s="34" t="s">
        <v>62</v>
      </c>
      <c r="D35" s="33" t="s">
        <v>13</v>
      </c>
      <c r="E35" s="33">
        <v>5</v>
      </c>
      <c r="F35" s="37"/>
      <c r="G35" s="37">
        <f t="shared" si="0"/>
        <v>0</v>
      </c>
      <c r="H35" s="38"/>
      <c r="I35" s="33"/>
      <c r="K35"/>
      <c r="L35"/>
      <c r="M35"/>
      <c r="N35"/>
    </row>
    <row r="36" spans="1:14" ht="15">
      <c r="A36" s="2">
        <v>30</v>
      </c>
      <c r="B36" s="3" t="s">
        <v>63</v>
      </c>
      <c r="C36" s="3" t="s">
        <v>64</v>
      </c>
      <c r="D36" s="4" t="s">
        <v>13</v>
      </c>
      <c r="E36" s="4">
        <v>35</v>
      </c>
      <c r="F36" s="5"/>
      <c r="G36" s="6">
        <f t="shared" si="0"/>
        <v>0</v>
      </c>
      <c r="H36" s="7"/>
      <c r="I36" s="2"/>
      <c r="K36"/>
      <c r="L36"/>
      <c r="M36"/>
      <c r="N36"/>
    </row>
    <row r="37" spans="1:14" ht="15">
      <c r="A37" s="2">
        <v>31</v>
      </c>
      <c r="B37" s="8" t="s">
        <v>65</v>
      </c>
      <c r="C37" s="8" t="s">
        <v>66</v>
      </c>
      <c r="D37" s="4" t="s">
        <v>13</v>
      </c>
      <c r="E37" s="4">
        <v>50</v>
      </c>
      <c r="F37" s="5"/>
      <c r="G37" s="6">
        <f t="shared" si="0"/>
        <v>0</v>
      </c>
      <c r="H37" s="7"/>
      <c r="I37" s="2"/>
      <c r="K37"/>
      <c r="L37"/>
      <c r="M37"/>
      <c r="N37"/>
    </row>
    <row r="38" spans="1:14" ht="15">
      <c r="A38" s="2">
        <v>32</v>
      </c>
      <c r="B38" s="8" t="s">
        <v>65</v>
      </c>
      <c r="C38" s="8" t="s">
        <v>67</v>
      </c>
      <c r="D38" s="4" t="s">
        <v>13</v>
      </c>
      <c r="E38" s="4">
        <v>50</v>
      </c>
      <c r="F38" s="5"/>
      <c r="G38" s="6">
        <f t="shared" si="0"/>
        <v>0</v>
      </c>
      <c r="H38" s="7"/>
      <c r="I38" s="2"/>
      <c r="K38"/>
      <c r="L38"/>
      <c r="M38"/>
      <c r="N38"/>
    </row>
    <row r="39" spans="1:14" ht="15">
      <c r="A39" s="2">
        <v>33</v>
      </c>
      <c r="B39" s="8" t="s">
        <v>65</v>
      </c>
      <c r="C39" s="8" t="s">
        <v>68</v>
      </c>
      <c r="D39" s="4" t="s">
        <v>13</v>
      </c>
      <c r="E39" s="4">
        <v>10</v>
      </c>
      <c r="F39" s="5"/>
      <c r="G39" s="6">
        <f t="shared" si="0"/>
        <v>0</v>
      </c>
      <c r="H39" s="7"/>
      <c r="I39" s="2"/>
      <c r="K39"/>
      <c r="L39"/>
      <c r="M39"/>
      <c r="N39"/>
    </row>
    <row r="40" spans="1:14" ht="15">
      <c r="A40" s="2">
        <v>34</v>
      </c>
      <c r="B40" s="3" t="s">
        <v>69</v>
      </c>
      <c r="C40" s="3" t="s">
        <v>70</v>
      </c>
      <c r="D40" s="4" t="s">
        <v>13</v>
      </c>
      <c r="E40" s="4">
        <v>5</v>
      </c>
      <c r="F40" s="5"/>
      <c r="G40" s="6">
        <f t="shared" si="0"/>
        <v>0</v>
      </c>
      <c r="H40" s="7"/>
      <c r="I40" s="2"/>
      <c r="K40"/>
      <c r="L40"/>
      <c r="M40"/>
      <c r="N40"/>
    </row>
    <row r="41" spans="1:14" ht="15">
      <c r="A41" s="2">
        <v>35</v>
      </c>
      <c r="B41" s="3" t="s">
        <v>69</v>
      </c>
      <c r="C41" s="3" t="s">
        <v>71</v>
      </c>
      <c r="D41" s="4" t="s">
        <v>13</v>
      </c>
      <c r="E41" s="4">
        <v>5</v>
      </c>
      <c r="F41" s="5"/>
      <c r="G41" s="6">
        <f t="shared" si="0"/>
        <v>0</v>
      </c>
      <c r="H41" s="7"/>
      <c r="I41" s="2"/>
      <c r="K41"/>
      <c r="L41"/>
      <c r="M41"/>
      <c r="N41"/>
    </row>
    <row r="42" spans="1:14" ht="15">
      <c r="A42" s="33">
        <v>36</v>
      </c>
      <c r="B42" s="34" t="s">
        <v>72</v>
      </c>
      <c r="C42" s="34" t="s">
        <v>73</v>
      </c>
      <c r="D42" s="33" t="s">
        <v>13</v>
      </c>
      <c r="E42" s="33">
        <v>20</v>
      </c>
      <c r="F42" s="36"/>
      <c r="G42" s="37">
        <f t="shared" si="0"/>
        <v>0</v>
      </c>
      <c r="H42" s="7"/>
      <c r="I42" s="2"/>
      <c r="K42"/>
      <c r="L42"/>
      <c r="M42"/>
      <c r="N42"/>
    </row>
    <row r="43" spans="1:14" ht="15">
      <c r="A43" s="33">
        <v>37</v>
      </c>
      <c r="B43" s="34" t="s">
        <v>72</v>
      </c>
      <c r="C43" s="34" t="s">
        <v>74</v>
      </c>
      <c r="D43" s="33" t="s">
        <v>13</v>
      </c>
      <c r="E43" s="33">
        <v>30</v>
      </c>
      <c r="F43" s="36"/>
      <c r="G43" s="37">
        <f t="shared" si="0"/>
        <v>0</v>
      </c>
      <c r="H43" s="7"/>
      <c r="I43" s="2"/>
      <c r="K43"/>
      <c r="L43"/>
      <c r="M43"/>
      <c r="N43"/>
    </row>
    <row r="44" spans="1:14" ht="30">
      <c r="A44" s="33">
        <v>38</v>
      </c>
      <c r="B44" s="34" t="s">
        <v>75</v>
      </c>
      <c r="C44" s="42" t="s">
        <v>76</v>
      </c>
      <c r="D44" s="33" t="s">
        <v>13</v>
      </c>
      <c r="E44" s="33">
        <v>10</v>
      </c>
      <c r="F44" s="36"/>
      <c r="G44" s="37">
        <f t="shared" si="0"/>
        <v>0</v>
      </c>
      <c r="H44" s="7"/>
      <c r="I44" s="2"/>
      <c r="K44"/>
      <c r="L44"/>
      <c r="M44"/>
      <c r="N44"/>
    </row>
    <row r="45" spans="1:14" ht="30">
      <c r="A45" s="33">
        <v>39</v>
      </c>
      <c r="B45" s="34" t="s">
        <v>75</v>
      </c>
      <c r="C45" s="42" t="s">
        <v>77</v>
      </c>
      <c r="D45" s="33" t="s">
        <v>13</v>
      </c>
      <c r="E45" s="33">
        <v>5</v>
      </c>
      <c r="F45" s="37"/>
      <c r="G45" s="37">
        <f t="shared" si="0"/>
        <v>0</v>
      </c>
      <c r="H45" s="7"/>
      <c r="I45" s="2"/>
      <c r="K45"/>
      <c r="L45"/>
      <c r="M45"/>
      <c r="N45"/>
    </row>
    <row r="46" spans="1:14" ht="30">
      <c r="A46" s="33">
        <v>40</v>
      </c>
      <c r="B46" s="34" t="s">
        <v>75</v>
      </c>
      <c r="C46" s="42" t="s">
        <v>78</v>
      </c>
      <c r="D46" s="33" t="s">
        <v>13</v>
      </c>
      <c r="E46" s="33">
        <v>10</v>
      </c>
      <c r="F46" s="37"/>
      <c r="G46" s="37">
        <f t="shared" si="0"/>
        <v>0</v>
      </c>
      <c r="H46" s="7"/>
      <c r="I46" s="2"/>
      <c r="K46"/>
      <c r="L46"/>
      <c r="M46"/>
      <c r="N46"/>
    </row>
    <row r="47" spans="1:14" ht="30">
      <c r="A47" s="33">
        <v>41</v>
      </c>
      <c r="B47" s="34" t="s">
        <v>75</v>
      </c>
      <c r="C47" s="42" t="s">
        <v>79</v>
      </c>
      <c r="D47" s="33" t="s">
        <v>13</v>
      </c>
      <c r="E47" s="33">
        <v>10</v>
      </c>
      <c r="F47" s="37"/>
      <c r="G47" s="37">
        <f t="shared" si="0"/>
        <v>0</v>
      </c>
      <c r="H47" s="7"/>
      <c r="I47" s="2"/>
      <c r="K47"/>
      <c r="L47"/>
      <c r="M47"/>
      <c r="N47"/>
    </row>
    <row r="48" spans="1:14" ht="30">
      <c r="A48" s="33">
        <v>42</v>
      </c>
      <c r="B48" s="34" t="s">
        <v>75</v>
      </c>
      <c r="C48" s="42" t="s">
        <v>80</v>
      </c>
      <c r="D48" s="33" t="s">
        <v>13</v>
      </c>
      <c r="E48" s="33">
        <v>100</v>
      </c>
      <c r="F48" s="37"/>
      <c r="G48" s="37">
        <f t="shared" si="0"/>
        <v>0</v>
      </c>
      <c r="H48" s="7"/>
      <c r="I48" s="2"/>
      <c r="K48"/>
      <c r="L48"/>
      <c r="M48"/>
      <c r="N48"/>
    </row>
    <row r="49" spans="1:14" ht="15">
      <c r="A49" s="33">
        <v>43</v>
      </c>
      <c r="B49" s="34" t="s">
        <v>81</v>
      </c>
      <c r="C49" s="34" t="s">
        <v>82</v>
      </c>
      <c r="D49" s="33" t="s">
        <v>13</v>
      </c>
      <c r="E49" s="33">
        <v>15</v>
      </c>
      <c r="F49" s="36"/>
      <c r="G49" s="37">
        <f t="shared" si="0"/>
        <v>0</v>
      </c>
      <c r="H49" s="7"/>
      <c r="I49" s="2"/>
      <c r="K49"/>
      <c r="L49"/>
      <c r="M49"/>
      <c r="N49"/>
    </row>
    <row r="50" spans="1:14" ht="15">
      <c r="A50" s="33">
        <v>44</v>
      </c>
      <c r="B50" s="34" t="s">
        <v>83</v>
      </c>
      <c r="C50" s="34" t="s">
        <v>84</v>
      </c>
      <c r="D50" s="33" t="s">
        <v>13</v>
      </c>
      <c r="E50" s="33">
        <v>20</v>
      </c>
      <c r="F50" s="36"/>
      <c r="G50" s="37">
        <f t="shared" si="0"/>
        <v>0</v>
      </c>
      <c r="H50" s="7"/>
      <c r="I50" s="2"/>
      <c r="K50"/>
      <c r="L50"/>
      <c r="M50"/>
      <c r="N50"/>
    </row>
    <row r="51" spans="1:14" ht="15">
      <c r="A51" s="33">
        <v>45</v>
      </c>
      <c r="B51" s="34" t="s">
        <v>85</v>
      </c>
      <c r="C51" s="93" t="s">
        <v>86</v>
      </c>
      <c r="D51" s="94" t="s">
        <v>13</v>
      </c>
      <c r="E51" s="33">
        <v>70</v>
      </c>
      <c r="F51" s="36"/>
      <c r="G51" s="37">
        <f t="shared" si="0"/>
        <v>0</v>
      </c>
      <c r="H51" s="7"/>
      <c r="I51" s="2"/>
      <c r="K51"/>
      <c r="L51"/>
      <c r="M51"/>
      <c r="N51"/>
    </row>
    <row r="52" spans="1:14" ht="15">
      <c r="A52" s="33">
        <v>46</v>
      </c>
      <c r="B52" s="34" t="s">
        <v>85</v>
      </c>
      <c r="C52" s="93" t="s">
        <v>87</v>
      </c>
      <c r="D52" s="94" t="s">
        <v>13</v>
      </c>
      <c r="E52" s="33">
        <v>20</v>
      </c>
      <c r="F52" s="36"/>
      <c r="G52" s="37">
        <f t="shared" si="0"/>
        <v>0</v>
      </c>
      <c r="H52" s="7"/>
      <c r="I52" s="2"/>
      <c r="K52"/>
      <c r="L52"/>
      <c r="M52"/>
      <c r="N52"/>
    </row>
    <row r="53" spans="1:14" ht="15">
      <c r="A53" s="33">
        <v>47</v>
      </c>
      <c r="B53" s="81" t="s">
        <v>88</v>
      </c>
      <c r="C53" s="34" t="s">
        <v>89</v>
      </c>
      <c r="D53" s="33" t="s">
        <v>13</v>
      </c>
      <c r="E53" s="33">
        <v>8</v>
      </c>
      <c r="F53" s="36"/>
      <c r="G53" s="37">
        <f t="shared" si="0"/>
        <v>0</v>
      </c>
      <c r="H53" s="7"/>
      <c r="I53" s="2"/>
      <c r="K53"/>
      <c r="L53"/>
      <c r="M53"/>
      <c r="N53"/>
    </row>
    <row r="54" spans="1:14" ht="15">
      <c r="A54" s="33">
        <v>48</v>
      </c>
      <c r="B54" s="81" t="s">
        <v>88</v>
      </c>
      <c r="C54" s="34" t="s">
        <v>90</v>
      </c>
      <c r="D54" s="33" t="s">
        <v>13</v>
      </c>
      <c r="E54" s="33">
        <v>10</v>
      </c>
      <c r="F54" s="36"/>
      <c r="G54" s="37">
        <f t="shared" si="0"/>
        <v>0</v>
      </c>
      <c r="H54" s="7"/>
      <c r="I54" s="2"/>
      <c r="K54"/>
      <c r="L54"/>
      <c r="M54"/>
      <c r="N54"/>
    </row>
    <row r="55" spans="1:14" ht="15">
      <c r="A55" s="33">
        <v>49</v>
      </c>
      <c r="B55" s="34" t="s">
        <v>91</v>
      </c>
      <c r="C55" s="34" t="s">
        <v>92</v>
      </c>
      <c r="D55" s="33" t="s">
        <v>13</v>
      </c>
      <c r="E55" s="33">
        <v>10</v>
      </c>
      <c r="F55" s="36"/>
      <c r="G55" s="37">
        <f t="shared" si="0"/>
        <v>0</v>
      </c>
      <c r="H55" s="7"/>
      <c r="I55" s="2"/>
      <c r="K55"/>
      <c r="L55"/>
      <c r="M55"/>
      <c r="N55"/>
    </row>
    <row r="56" spans="1:14" ht="15">
      <c r="A56" s="33">
        <v>50</v>
      </c>
      <c r="B56" s="34" t="s">
        <v>93</v>
      </c>
      <c r="C56" s="34" t="s">
        <v>94</v>
      </c>
      <c r="D56" s="33" t="s">
        <v>13</v>
      </c>
      <c r="E56" s="33">
        <v>10</v>
      </c>
      <c r="F56" s="36"/>
      <c r="G56" s="37">
        <f t="shared" si="0"/>
        <v>0</v>
      </c>
      <c r="H56" s="7"/>
      <c r="I56" s="2"/>
      <c r="K56"/>
      <c r="L56"/>
      <c r="M56"/>
      <c r="N56"/>
    </row>
    <row r="57" spans="1:14" ht="15">
      <c r="A57" s="33">
        <v>51</v>
      </c>
      <c r="B57" s="34" t="s">
        <v>95</v>
      </c>
      <c r="C57" s="34" t="s">
        <v>96</v>
      </c>
      <c r="D57" s="33" t="s">
        <v>13</v>
      </c>
      <c r="E57" s="33">
        <v>10</v>
      </c>
      <c r="F57" s="36"/>
      <c r="G57" s="37">
        <f t="shared" si="0"/>
        <v>0</v>
      </c>
      <c r="H57" s="7"/>
      <c r="I57" s="2"/>
      <c r="K57"/>
      <c r="L57"/>
      <c r="M57"/>
      <c r="N57"/>
    </row>
    <row r="58" spans="1:14" ht="15">
      <c r="A58" s="33">
        <v>52</v>
      </c>
      <c r="B58" s="34" t="s">
        <v>97</v>
      </c>
      <c r="C58" s="34" t="s">
        <v>98</v>
      </c>
      <c r="D58" s="33" t="s">
        <v>13</v>
      </c>
      <c r="E58" s="33">
        <v>50</v>
      </c>
      <c r="F58" s="36"/>
      <c r="G58" s="37">
        <f t="shared" si="0"/>
        <v>0</v>
      </c>
      <c r="H58" s="7"/>
      <c r="I58" s="2"/>
      <c r="K58"/>
      <c r="L58"/>
      <c r="M58"/>
      <c r="N58"/>
    </row>
    <row r="59" spans="1:14" ht="15">
      <c r="A59" s="33">
        <v>53</v>
      </c>
      <c r="B59" s="34" t="s">
        <v>97</v>
      </c>
      <c r="C59" s="34" t="s">
        <v>99</v>
      </c>
      <c r="D59" s="33" t="s">
        <v>13</v>
      </c>
      <c r="E59" s="33">
        <v>20</v>
      </c>
      <c r="F59" s="36"/>
      <c r="G59" s="37">
        <f t="shared" si="0"/>
        <v>0</v>
      </c>
      <c r="H59" s="7"/>
      <c r="I59" s="2"/>
      <c r="K59"/>
      <c r="L59"/>
      <c r="M59"/>
      <c r="N59"/>
    </row>
    <row r="60" spans="1:14" ht="15">
      <c r="A60" s="33">
        <v>54</v>
      </c>
      <c r="B60" s="34" t="s">
        <v>100</v>
      </c>
      <c r="C60" s="34" t="s">
        <v>101</v>
      </c>
      <c r="D60" s="33" t="s">
        <v>13</v>
      </c>
      <c r="E60" s="33">
        <v>6</v>
      </c>
      <c r="F60" s="36"/>
      <c r="G60" s="37">
        <f t="shared" si="0"/>
        <v>0</v>
      </c>
      <c r="H60" s="7"/>
      <c r="I60" s="2"/>
      <c r="K60"/>
      <c r="L60"/>
      <c r="M60"/>
      <c r="N60"/>
    </row>
    <row r="61" spans="1:14" ht="15">
      <c r="A61" s="33">
        <v>55</v>
      </c>
      <c r="B61" s="34" t="s">
        <v>102</v>
      </c>
      <c r="C61" s="34" t="s">
        <v>103</v>
      </c>
      <c r="D61" s="33" t="s">
        <v>13</v>
      </c>
      <c r="E61" s="33">
        <v>5</v>
      </c>
      <c r="F61" s="36"/>
      <c r="G61" s="37">
        <f t="shared" si="0"/>
        <v>0</v>
      </c>
      <c r="H61" s="7"/>
      <c r="I61" s="2"/>
      <c r="K61"/>
      <c r="L61"/>
      <c r="M61"/>
      <c r="N61"/>
    </row>
    <row r="62" spans="1:14" ht="15">
      <c r="A62" s="33">
        <v>56</v>
      </c>
      <c r="B62" s="34" t="s">
        <v>102</v>
      </c>
      <c r="C62" s="34" t="s">
        <v>104</v>
      </c>
      <c r="D62" s="33" t="s">
        <v>13</v>
      </c>
      <c r="E62" s="33">
        <v>10</v>
      </c>
      <c r="F62" s="36"/>
      <c r="G62" s="37">
        <f t="shared" si="0"/>
        <v>0</v>
      </c>
      <c r="H62" s="7"/>
      <c r="I62" s="2"/>
      <c r="K62"/>
      <c r="L62"/>
      <c r="M62"/>
      <c r="N62"/>
    </row>
    <row r="63" spans="1:14" ht="15">
      <c r="A63" s="33">
        <v>57</v>
      </c>
      <c r="B63" s="34" t="s">
        <v>105</v>
      </c>
      <c r="C63" s="34" t="s">
        <v>106</v>
      </c>
      <c r="D63" s="33" t="s">
        <v>13</v>
      </c>
      <c r="E63" s="33">
        <v>10</v>
      </c>
      <c r="F63" s="36"/>
      <c r="G63" s="37">
        <f t="shared" si="0"/>
        <v>0</v>
      </c>
      <c r="H63" s="7"/>
      <c r="I63" s="2"/>
      <c r="K63"/>
      <c r="L63"/>
      <c r="M63"/>
      <c r="N63"/>
    </row>
    <row r="64" spans="1:14" ht="15">
      <c r="A64" s="33">
        <v>58</v>
      </c>
      <c r="B64" s="34" t="s">
        <v>107</v>
      </c>
      <c r="C64" s="34" t="s">
        <v>108</v>
      </c>
      <c r="D64" s="33" t="s">
        <v>13</v>
      </c>
      <c r="E64" s="33">
        <v>10</v>
      </c>
      <c r="F64" s="36"/>
      <c r="G64" s="37">
        <f t="shared" si="0"/>
        <v>0</v>
      </c>
      <c r="H64" s="7"/>
      <c r="I64" s="2"/>
      <c r="K64"/>
      <c r="L64"/>
      <c r="M64"/>
      <c r="N64"/>
    </row>
    <row r="65" spans="1:14" ht="15">
      <c r="A65" s="33">
        <v>59</v>
      </c>
      <c r="B65" s="34" t="s">
        <v>109</v>
      </c>
      <c r="C65" s="34" t="s">
        <v>110</v>
      </c>
      <c r="D65" s="33" t="s">
        <v>13</v>
      </c>
      <c r="E65" s="33">
        <v>15</v>
      </c>
      <c r="F65" s="36"/>
      <c r="G65" s="37">
        <f t="shared" si="0"/>
        <v>0</v>
      </c>
      <c r="H65" s="7"/>
      <c r="I65" s="2"/>
      <c r="K65"/>
      <c r="L65"/>
      <c r="M65"/>
      <c r="N65"/>
    </row>
    <row r="66" spans="1:14" ht="15">
      <c r="A66" s="33">
        <v>60</v>
      </c>
      <c r="B66" s="34" t="s">
        <v>109</v>
      </c>
      <c r="C66" s="34" t="s">
        <v>111</v>
      </c>
      <c r="D66" s="33" t="s">
        <v>13</v>
      </c>
      <c r="E66" s="33">
        <v>6</v>
      </c>
      <c r="F66" s="36"/>
      <c r="G66" s="37">
        <f t="shared" si="0"/>
        <v>0</v>
      </c>
      <c r="H66" s="7"/>
      <c r="I66" s="2"/>
      <c r="K66"/>
      <c r="L66"/>
      <c r="M66"/>
      <c r="N66"/>
    </row>
    <row r="67" spans="1:14" ht="15">
      <c r="A67" s="33">
        <v>61</v>
      </c>
      <c r="B67" s="34" t="s">
        <v>112</v>
      </c>
      <c r="C67" s="34" t="s">
        <v>113</v>
      </c>
      <c r="D67" s="33" t="s">
        <v>13</v>
      </c>
      <c r="E67" s="33">
        <v>4</v>
      </c>
      <c r="F67" s="36"/>
      <c r="G67" s="37">
        <f t="shared" si="0"/>
        <v>0</v>
      </c>
      <c r="H67" s="7"/>
      <c r="I67" s="2"/>
      <c r="K67"/>
      <c r="L67"/>
      <c r="M67"/>
      <c r="N67"/>
    </row>
    <row r="68" spans="1:14" ht="15">
      <c r="A68" s="33">
        <v>62</v>
      </c>
      <c r="B68" s="34" t="s">
        <v>112</v>
      </c>
      <c r="C68" s="34" t="s">
        <v>114</v>
      </c>
      <c r="D68" s="33" t="s">
        <v>13</v>
      </c>
      <c r="E68" s="33">
        <v>12</v>
      </c>
      <c r="F68" s="36"/>
      <c r="G68" s="37">
        <f t="shared" si="0"/>
        <v>0</v>
      </c>
      <c r="H68" s="7"/>
      <c r="I68" s="2"/>
      <c r="K68"/>
      <c r="L68"/>
      <c r="M68"/>
      <c r="N68"/>
    </row>
    <row r="69" spans="1:14" ht="15">
      <c r="A69" s="33">
        <v>63</v>
      </c>
      <c r="B69" s="34" t="s">
        <v>112</v>
      </c>
      <c r="C69" s="34" t="s">
        <v>115</v>
      </c>
      <c r="D69" s="33" t="s">
        <v>13</v>
      </c>
      <c r="E69" s="33">
        <v>290</v>
      </c>
      <c r="F69" s="36"/>
      <c r="G69" s="37">
        <f t="shared" si="0"/>
        <v>0</v>
      </c>
      <c r="H69" s="7"/>
      <c r="I69" s="2"/>
      <c r="K69"/>
      <c r="L69"/>
      <c r="M69"/>
      <c r="N69"/>
    </row>
    <row r="70" spans="1:14" ht="15">
      <c r="A70" s="33">
        <v>64</v>
      </c>
      <c r="B70" s="34" t="s">
        <v>116</v>
      </c>
      <c r="C70" s="34" t="s">
        <v>117</v>
      </c>
      <c r="D70" s="33" t="s">
        <v>13</v>
      </c>
      <c r="E70" s="33">
        <v>15</v>
      </c>
      <c r="F70" s="36"/>
      <c r="G70" s="37">
        <f t="shared" si="0"/>
        <v>0</v>
      </c>
      <c r="H70" s="7"/>
      <c r="I70" s="2"/>
      <c r="K70"/>
      <c r="L70"/>
      <c r="M70"/>
      <c r="N70"/>
    </row>
    <row r="71" spans="1:14" ht="15">
      <c r="A71" s="33">
        <v>65</v>
      </c>
      <c r="B71" s="34" t="s">
        <v>116</v>
      </c>
      <c r="C71" s="34" t="s">
        <v>118</v>
      </c>
      <c r="D71" s="33" t="s">
        <v>13</v>
      </c>
      <c r="E71" s="33">
        <v>30</v>
      </c>
      <c r="F71" s="36"/>
      <c r="G71" s="37">
        <f t="shared" ref="G71:G134" si="1">E71*F71</f>
        <v>0</v>
      </c>
      <c r="H71" s="7"/>
      <c r="I71" s="2"/>
      <c r="K71"/>
      <c r="L71"/>
      <c r="M71"/>
      <c r="N71"/>
    </row>
    <row r="72" spans="1:14" ht="15">
      <c r="A72" s="33">
        <v>66</v>
      </c>
      <c r="B72" s="34" t="s">
        <v>116</v>
      </c>
      <c r="C72" s="34" t="s">
        <v>119</v>
      </c>
      <c r="D72" s="33" t="s">
        <v>13</v>
      </c>
      <c r="E72" s="33">
        <v>150</v>
      </c>
      <c r="F72" s="36"/>
      <c r="G72" s="37">
        <f t="shared" si="1"/>
        <v>0</v>
      </c>
      <c r="H72" s="7"/>
      <c r="I72" s="2"/>
      <c r="K72"/>
      <c r="L72"/>
      <c r="M72"/>
      <c r="N72"/>
    </row>
    <row r="73" spans="1:14" ht="15">
      <c r="A73" s="33">
        <v>67</v>
      </c>
      <c r="B73" s="34" t="s">
        <v>120</v>
      </c>
      <c r="C73" s="34" t="s">
        <v>121</v>
      </c>
      <c r="D73" s="33" t="s">
        <v>13</v>
      </c>
      <c r="E73" s="33">
        <v>5</v>
      </c>
      <c r="F73" s="36"/>
      <c r="G73" s="37">
        <f t="shared" si="1"/>
        <v>0</v>
      </c>
      <c r="H73" s="7"/>
      <c r="I73" s="2"/>
      <c r="K73"/>
      <c r="L73"/>
      <c r="M73"/>
      <c r="N73"/>
    </row>
    <row r="74" spans="1:14" ht="15">
      <c r="A74" s="33">
        <v>68</v>
      </c>
      <c r="B74" s="34" t="s">
        <v>120</v>
      </c>
      <c r="C74" s="34" t="s">
        <v>122</v>
      </c>
      <c r="D74" s="33" t="s">
        <v>13</v>
      </c>
      <c r="E74" s="33">
        <v>5</v>
      </c>
      <c r="F74" s="36"/>
      <c r="G74" s="37">
        <f t="shared" si="1"/>
        <v>0</v>
      </c>
      <c r="H74" s="7"/>
      <c r="I74" s="2"/>
      <c r="K74"/>
      <c r="L74"/>
      <c r="M74"/>
      <c r="N74"/>
    </row>
    <row r="75" spans="1:14" ht="15">
      <c r="A75" s="33">
        <v>69</v>
      </c>
      <c r="B75" s="34" t="s">
        <v>123</v>
      </c>
      <c r="C75" s="34" t="s">
        <v>124</v>
      </c>
      <c r="D75" s="33" t="s">
        <v>13</v>
      </c>
      <c r="E75" s="33">
        <v>20</v>
      </c>
      <c r="F75" s="36"/>
      <c r="G75" s="37">
        <f t="shared" si="1"/>
        <v>0</v>
      </c>
      <c r="H75" s="7"/>
      <c r="I75" s="2"/>
      <c r="K75"/>
      <c r="L75"/>
      <c r="M75"/>
      <c r="N75"/>
    </row>
    <row r="76" spans="1:14" ht="15">
      <c r="A76" s="33">
        <v>70</v>
      </c>
      <c r="B76" s="34" t="s">
        <v>125</v>
      </c>
      <c r="C76" s="34" t="s">
        <v>126</v>
      </c>
      <c r="D76" s="33" t="s">
        <v>13</v>
      </c>
      <c r="E76" s="33">
        <v>100</v>
      </c>
      <c r="F76" s="36"/>
      <c r="G76" s="37">
        <f t="shared" si="1"/>
        <v>0</v>
      </c>
      <c r="H76" s="7"/>
      <c r="I76" s="2"/>
      <c r="K76"/>
      <c r="L76"/>
      <c r="M76"/>
      <c r="N76"/>
    </row>
    <row r="77" spans="1:14" ht="30">
      <c r="A77" s="33">
        <v>71</v>
      </c>
      <c r="B77" s="42" t="s">
        <v>127</v>
      </c>
      <c r="C77" s="34" t="s">
        <v>128</v>
      </c>
      <c r="D77" s="33" t="s">
        <v>13</v>
      </c>
      <c r="E77" s="33">
        <v>60</v>
      </c>
      <c r="F77" s="36"/>
      <c r="G77" s="37">
        <f t="shared" si="1"/>
        <v>0</v>
      </c>
      <c r="H77" s="7"/>
      <c r="I77" s="2"/>
      <c r="K77"/>
      <c r="L77"/>
      <c r="M77"/>
      <c r="N77"/>
    </row>
    <row r="78" spans="1:14" ht="15">
      <c r="A78" s="33">
        <v>72</v>
      </c>
      <c r="B78" s="34" t="s">
        <v>129</v>
      </c>
      <c r="C78" s="34" t="s">
        <v>130</v>
      </c>
      <c r="D78" s="33" t="s">
        <v>13</v>
      </c>
      <c r="E78" s="33">
        <v>10</v>
      </c>
      <c r="F78" s="36"/>
      <c r="G78" s="37">
        <f t="shared" si="1"/>
        <v>0</v>
      </c>
      <c r="H78" s="7"/>
      <c r="I78" s="2"/>
      <c r="K78"/>
      <c r="L78"/>
      <c r="M78"/>
      <c r="N78"/>
    </row>
    <row r="79" spans="1:14" ht="15">
      <c r="A79" s="33">
        <v>73</v>
      </c>
      <c r="B79" s="34" t="s">
        <v>131</v>
      </c>
      <c r="C79" s="34" t="s">
        <v>132</v>
      </c>
      <c r="D79" s="33" t="s">
        <v>13</v>
      </c>
      <c r="E79" s="33">
        <v>10</v>
      </c>
      <c r="F79" s="36"/>
      <c r="G79" s="37">
        <f t="shared" si="1"/>
        <v>0</v>
      </c>
      <c r="H79" s="7"/>
      <c r="I79" s="2"/>
      <c r="K79"/>
      <c r="L79"/>
      <c r="M79"/>
      <c r="N79"/>
    </row>
    <row r="80" spans="1:14" ht="15">
      <c r="A80" s="33">
        <v>74</v>
      </c>
      <c r="B80" s="34" t="s">
        <v>133</v>
      </c>
      <c r="C80" s="34" t="s">
        <v>134</v>
      </c>
      <c r="D80" s="33" t="s">
        <v>13</v>
      </c>
      <c r="E80" s="33">
        <v>5</v>
      </c>
      <c r="F80" s="36"/>
      <c r="G80" s="37">
        <f t="shared" si="1"/>
        <v>0</v>
      </c>
      <c r="H80" s="7"/>
      <c r="I80" s="2"/>
      <c r="K80"/>
      <c r="L80"/>
      <c r="M80"/>
      <c r="N80"/>
    </row>
    <row r="81" spans="1:14" ht="15">
      <c r="A81" s="33">
        <v>75</v>
      </c>
      <c r="B81" s="34" t="s">
        <v>135</v>
      </c>
      <c r="C81" s="34" t="s">
        <v>136</v>
      </c>
      <c r="D81" s="33" t="s">
        <v>13</v>
      </c>
      <c r="E81" s="33">
        <v>30</v>
      </c>
      <c r="F81" s="36"/>
      <c r="G81" s="37">
        <f t="shared" si="1"/>
        <v>0</v>
      </c>
      <c r="H81" s="7"/>
      <c r="I81" s="2"/>
      <c r="K81"/>
      <c r="L81"/>
      <c r="M81"/>
      <c r="N81"/>
    </row>
    <row r="82" spans="1:14" ht="15">
      <c r="A82" s="33">
        <v>76</v>
      </c>
      <c r="B82" s="34" t="s">
        <v>137</v>
      </c>
      <c r="C82" s="34" t="s">
        <v>138</v>
      </c>
      <c r="D82" s="33" t="s">
        <v>13</v>
      </c>
      <c r="E82" s="33">
        <v>50</v>
      </c>
      <c r="F82" s="36"/>
      <c r="G82" s="37">
        <f t="shared" si="1"/>
        <v>0</v>
      </c>
      <c r="H82" s="7"/>
      <c r="I82" s="2"/>
      <c r="K82"/>
      <c r="L82"/>
      <c r="M82"/>
      <c r="N82"/>
    </row>
    <row r="83" spans="1:14" ht="15">
      <c r="A83" s="33">
        <v>77</v>
      </c>
      <c r="B83" s="34" t="s">
        <v>137</v>
      </c>
      <c r="C83" s="34" t="s">
        <v>139</v>
      </c>
      <c r="D83" s="33" t="s">
        <v>13</v>
      </c>
      <c r="E83" s="33">
        <v>15</v>
      </c>
      <c r="F83" s="36"/>
      <c r="G83" s="37">
        <f t="shared" si="1"/>
        <v>0</v>
      </c>
      <c r="H83" s="7"/>
      <c r="I83" s="2"/>
      <c r="K83"/>
      <c r="L83"/>
      <c r="M83"/>
      <c r="N83"/>
    </row>
    <row r="84" spans="1:14" ht="15">
      <c r="A84" s="33">
        <v>78</v>
      </c>
      <c r="B84" s="34" t="s">
        <v>140</v>
      </c>
      <c r="C84" s="34" t="s">
        <v>141</v>
      </c>
      <c r="D84" s="33" t="s">
        <v>13</v>
      </c>
      <c r="E84" s="33">
        <v>10</v>
      </c>
      <c r="F84" s="36"/>
      <c r="G84" s="37">
        <f t="shared" si="1"/>
        <v>0</v>
      </c>
      <c r="H84" s="7"/>
      <c r="I84" s="2"/>
      <c r="K84"/>
      <c r="L84"/>
      <c r="M84"/>
      <c r="N84"/>
    </row>
    <row r="85" spans="1:14" ht="15">
      <c r="A85" s="33">
        <v>79</v>
      </c>
      <c r="B85" s="34" t="s">
        <v>140</v>
      </c>
      <c r="C85" s="34" t="s">
        <v>142</v>
      </c>
      <c r="D85" s="33" t="s">
        <v>13</v>
      </c>
      <c r="E85" s="33">
        <v>6</v>
      </c>
      <c r="F85" s="36"/>
      <c r="G85" s="37">
        <f t="shared" si="1"/>
        <v>0</v>
      </c>
      <c r="H85" s="7"/>
      <c r="I85" s="2"/>
      <c r="K85"/>
      <c r="L85"/>
      <c r="M85"/>
      <c r="N85"/>
    </row>
    <row r="86" spans="1:14" ht="15">
      <c r="A86" s="33">
        <v>80</v>
      </c>
      <c r="B86" s="34" t="s">
        <v>143</v>
      </c>
      <c r="C86" s="34" t="s">
        <v>144</v>
      </c>
      <c r="D86" s="33" t="s">
        <v>13</v>
      </c>
      <c r="E86" s="33">
        <v>10</v>
      </c>
      <c r="F86" s="36"/>
      <c r="G86" s="37">
        <f t="shared" si="1"/>
        <v>0</v>
      </c>
      <c r="H86" s="7"/>
      <c r="I86" s="2"/>
      <c r="K86"/>
      <c r="L86"/>
      <c r="M86"/>
      <c r="N86"/>
    </row>
    <row r="87" spans="1:14" ht="15">
      <c r="A87" s="33">
        <v>81</v>
      </c>
      <c r="B87" s="34" t="s">
        <v>143</v>
      </c>
      <c r="C87" s="34" t="s">
        <v>145</v>
      </c>
      <c r="D87" s="33" t="s">
        <v>13</v>
      </c>
      <c r="E87" s="33">
        <v>10</v>
      </c>
      <c r="F87" s="36"/>
      <c r="G87" s="37">
        <f t="shared" si="1"/>
        <v>0</v>
      </c>
      <c r="H87" s="7"/>
      <c r="I87" s="2"/>
      <c r="K87"/>
      <c r="L87"/>
      <c r="M87"/>
      <c r="N87"/>
    </row>
    <row r="88" spans="1:14" ht="15">
      <c r="A88" s="33">
        <v>82</v>
      </c>
      <c r="B88" s="93" t="s">
        <v>146</v>
      </c>
      <c r="C88" s="93" t="s">
        <v>147</v>
      </c>
      <c r="D88" s="94" t="s">
        <v>13</v>
      </c>
      <c r="E88" s="33">
        <v>30</v>
      </c>
      <c r="F88" s="36"/>
      <c r="G88" s="37">
        <f t="shared" si="1"/>
        <v>0</v>
      </c>
      <c r="H88" s="7"/>
      <c r="I88" s="2"/>
      <c r="K88"/>
      <c r="L88"/>
      <c r="M88"/>
      <c r="N88"/>
    </row>
    <row r="89" spans="1:14" ht="15">
      <c r="A89" s="33">
        <v>83</v>
      </c>
      <c r="B89" s="93" t="s">
        <v>146</v>
      </c>
      <c r="C89" s="93" t="s">
        <v>148</v>
      </c>
      <c r="D89" s="94" t="s">
        <v>13</v>
      </c>
      <c r="E89" s="33">
        <v>20</v>
      </c>
      <c r="F89" s="36"/>
      <c r="G89" s="37">
        <f t="shared" si="1"/>
        <v>0</v>
      </c>
      <c r="H89" s="7"/>
      <c r="I89" s="2"/>
      <c r="K89"/>
      <c r="L89"/>
      <c r="M89"/>
      <c r="N89"/>
    </row>
    <row r="90" spans="1:14" ht="15">
      <c r="A90" s="33">
        <v>84</v>
      </c>
      <c r="B90" s="34" t="s">
        <v>149</v>
      </c>
      <c r="C90" s="34" t="s">
        <v>150</v>
      </c>
      <c r="D90" s="33" t="s">
        <v>13</v>
      </c>
      <c r="E90" s="33">
        <v>25</v>
      </c>
      <c r="F90" s="36"/>
      <c r="G90" s="37">
        <f t="shared" si="1"/>
        <v>0</v>
      </c>
      <c r="H90" s="7"/>
      <c r="I90" s="2"/>
      <c r="K90"/>
      <c r="L90"/>
      <c r="M90"/>
      <c r="N90"/>
    </row>
    <row r="91" spans="1:14" ht="15">
      <c r="A91" s="33">
        <v>85</v>
      </c>
      <c r="B91" s="95" t="s">
        <v>151</v>
      </c>
      <c r="C91" s="34" t="s">
        <v>152</v>
      </c>
      <c r="D91" s="33" t="s">
        <v>13</v>
      </c>
      <c r="E91" s="33">
        <v>4</v>
      </c>
      <c r="F91" s="36"/>
      <c r="G91" s="37">
        <f t="shared" si="1"/>
        <v>0</v>
      </c>
      <c r="H91" s="7"/>
      <c r="I91" s="2"/>
      <c r="K91"/>
      <c r="L91"/>
      <c r="M91"/>
      <c r="N91"/>
    </row>
    <row r="92" spans="1:14" ht="15">
      <c r="A92" s="33">
        <v>86</v>
      </c>
      <c r="B92" s="95" t="s">
        <v>151</v>
      </c>
      <c r="C92" s="34" t="s">
        <v>153</v>
      </c>
      <c r="D92" s="33" t="s">
        <v>13</v>
      </c>
      <c r="E92" s="33">
        <v>2</v>
      </c>
      <c r="F92" s="36"/>
      <c r="G92" s="37">
        <f t="shared" si="1"/>
        <v>0</v>
      </c>
      <c r="H92" s="7"/>
      <c r="I92" s="2"/>
      <c r="K92"/>
      <c r="L92"/>
      <c r="M92"/>
      <c r="N92"/>
    </row>
    <row r="93" spans="1:14" ht="15">
      <c r="A93" s="33">
        <v>87</v>
      </c>
      <c r="B93" s="34" t="s">
        <v>154</v>
      </c>
      <c r="C93" s="34" t="s">
        <v>155</v>
      </c>
      <c r="D93" s="33" t="s">
        <v>13</v>
      </c>
      <c r="E93" s="33">
        <v>5</v>
      </c>
      <c r="F93" s="36"/>
      <c r="G93" s="37">
        <f t="shared" si="1"/>
        <v>0</v>
      </c>
      <c r="H93" s="7"/>
      <c r="I93" s="2"/>
      <c r="K93"/>
      <c r="L93"/>
      <c r="M93"/>
      <c r="N93"/>
    </row>
    <row r="94" spans="1:14" ht="15">
      <c r="A94" s="33">
        <v>88</v>
      </c>
      <c r="B94" s="34" t="s">
        <v>156</v>
      </c>
      <c r="C94" s="34" t="s">
        <v>157</v>
      </c>
      <c r="D94" s="33" t="s">
        <v>13</v>
      </c>
      <c r="E94" s="33">
        <v>10</v>
      </c>
      <c r="F94" s="36"/>
      <c r="G94" s="37">
        <f t="shared" si="1"/>
        <v>0</v>
      </c>
      <c r="H94" s="7"/>
      <c r="I94" s="2"/>
      <c r="K94"/>
      <c r="L94"/>
      <c r="M94"/>
      <c r="N94"/>
    </row>
    <row r="95" spans="1:14" ht="15">
      <c r="A95" s="33">
        <v>89</v>
      </c>
      <c r="B95" s="34" t="s">
        <v>156</v>
      </c>
      <c r="C95" s="34" t="s">
        <v>110</v>
      </c>
      <c r="D95" s="33" t="s">
        <v>13</v>
      </c>
      <c r="E95" s="33">
        <v>10</v>
      </c>
      <c r="F95" s="36"/>
      <c r="G95" s="37">
        <f t="shared" si="1"/>
        <v>0</v>
      </c>
      <c r="H95" s="7"/>
      <c r="I95" s="2"/>
      <c r="K95"/>
      <c r="L95"/>
      <c r="M95"/>
      <c r="N95"/>
    </row>
    <row r="96" spans="1:14" ht="15">
      <c r="A96" s="33">
        <v>90</v>
      </c>
      <c r="B96" s="34" t="s">
        <v>158</v>
      </c>
      <c r="C96" s="34" t="s">
        <v>159</v>
      </c>
      <c r="D96" s="33" t="s">
        <v>13</v>
      </c>
      <c r="E96" s="33">
        <v>5</v>
      </c>
      <c r="F96" s="36"/>
      <c r="G96" s="37">
        <f t="shared" si="1"/>
        <v>0</v>
      </c>
      <c r="H96" s="7"/>
      <c r="I96" s="2"/>
      <c r="K96"/>
      <c r="L96"/>
      <c r="M96"/>
      <c r="N96"/>
    </row>
    <row r="97" spans="1:14" ht="15">
      <c r="A97" s="33">
        <v>91</v>
      </c>
      <c r="B97" s="34" t="s">
        <v>158</v>
      </c>
      <c r="C97" s="34" t="s">
        <v>160</v>
      </c>
      <c r="D97" s="33" t="s">
        <v>13</v>
      </c>
      <c r="E97" s="33">
        <v>3</v>
      </c>
      <c r="F97" s="36"/>
      <c r="G97" s="37">
        <f t="shared" si="1"/>
        <v>0</v>
      </c>
      <c r="H97" s="7"/>
      <c r="I97" s="2"/>
      <c r="K97"/>
      <c r="L97"/>
      <c r="M97"/>
      <c r="N97"/>
    </row>
    <row r="98" spans="1:14" ht="15">
      <c r="A98" s="33">
        <v>92</v>
      </c>
      <c r="B98" s="34" t="s">
        <v>161</v>
      </c>
      <c r="C98" s="34" t="s">
        <v>162</v>
      </c>
      <c r="D98" s="33" t="s">
        <v>13</v>
      </c>
      <c r="E98" s="33">
        <v>30</v>
      </c>
      <c r="F98" s="36"/>
      <c r="G98" s="37">
        <f t="shared" si="1"/>
        <v>0</v>
      </c>
      <c r="H98" s="7"/>
      <c r="I98" s="2"/>
      <c r="K98"/>
      <c r="L98"/>
      <c r="M98"/>
      <c r="N98"/>
    </row>
    <row r="99" spans="1:14" ht="15">
      <c r="A99" s="33">
        <v>93</v>
      </c>
      <c r="B99" s="34" t="s">
        <v>163</v>
      </c>
      <c r="C99" s="34" t="s">
        <v>164</v>
      </c>
      <c r="D99" s="33" t="s">
        <v>13</v>
      </c>
      <c r="E99" s="33">
        <v>80</v>
      </c>
      <c r="F99" s="37"/>
      <c r="G99" s="37">
        <f t="shared" si="1"/>
        <v>0</v>
      </c>
      <c r="H99" s="7"/>
      <c r="I99" s="2"/>
      <c r="K99"/>
      <c r="L99"/>
      <c r="M99"/>
      <c r="N99"/>
    </row>
    <row r="100" spans="1:14" ht="15">
      <c r="A100" s="33">
        <v>94</v>
      </c>
      <c r="B100" s="34" t="s">
        <v>163</v>
      </c>
      <c r="C100" s="34" t="s">
        <v>165</v>
      </c>
      <c r="D100" s="33" t="s">
        <v>13</v>
      </c>
      <c r="E100" s="33">
        <v>30</v>
      </c>
      <c r="F100" s="37"/>
      <c r="G100" s="37">
        <f t="shared" si="1"/>
        <v>0</v>
      </c>
      <c r="H100" s="7"/>
      <c r="I100" s="2"/>
      <c r="K100"/>
      <c r="L100"/>
      <c r="M100"/>
      <c r="N100"/>
    </row>
    <row r="101" spans="1:14" ht="15">
      <c r="A101" s="33">
        <v>95</v>
      </c>
      <c r="B101" s="34" t="s">
        <v>163</v>
      </c>
      <c r="C101" s="34" t="s">
        <v>166</v>
      </c>
      <c r="D101" s="33" t="s">
        <v>13</v>
      </c>
      <c r="E101" s="33">
        <v>200</v>
      </c>
      <c r="F101" s="37"/>
      <c r="G101" s="37">
        <f t="shared" si="1"/>
        <v>0</v>
      </c>
      <c r="H101" s="7"/>
      <c r="I101" s="2"/>
      <c r="K101"/>
      <c r="L101"/>
      <c r="M101"/>
      <c r="N101"/>
    </row>
    <row r="102" spans="1:14" ht="15">
      <c r="A102" s="33">
        <v>96</v>
      </c>
      <c r="B102" s="34" t="s">
        <v>167</v>
      </c>
      <c r="C102" s="34" t="s">
        <v>168</v>
      </c>
      <c r="D102" s="33" t="s">
        <v>13</v>
      </c>
      <c r="E102" s="33">
        <v>1</v>
      </c>
      <c r="F102" s="36"/>
      <c r="G102" s="37">
        <f t="shared" si="1"/>
        <v>0</v>
      </c>
      <c r="H102" s="7"/>
      <c r="I102" s="2"/>
      <c r="K102"/>
      <c r="L102"/>
      <c r="M102"/>
      <c r="N102"/>
    </row>
    <row r="103" spans="1:14" ht="15">
      <c r="A103" s="33">
        <v>97</v>
      </c>
      <c r="B103" s="34" t="s">
        <v>169</v>
      </c>
      <c r="C103" s="34" t="s">
        <v>170</v>
      </c>
      <c r="D103" s="33" t="s">
        <v>13</v>
      </c>
      <c r="E103" s="33">
        <v>4</v>
      </c>
      <c r="F103" s="36"/>
      <c r="G103" s="37">
        <f t="shared" si="1"/>
        <v>0</v>
      </c>
      <c r="H103" s="7"/>
      <c r="I103" s="2"/>
      <c r="K103"/>
      <c r="L103"/>
      <c r="M103"/>
      <c r="N103"/>
    </row>
    <row r="104" spans="1:14" ht="15">
      <c r="A104" s="33">
        <v>98</v>
      </c>
      <c r="B104" s="34" t="s">
        <v>171</v>
      </c>
      <c r="C104" s="34" t="s">
        <v>172</v>
      </c>
      <c r="D104" s="33" t="s">
        <v>13</v>
      </c>
      <c r="E104" s="33">
        <v>10</v>
      </c>
      <c r="F104" s="36"/>
      <c r="G104" s="37">
        <f t="shared" si="1"/>
        <v>0</v>
      </c>
      <c r="H104" s="7"/>
      <c r="I104" s="2"/>
      <c r="K104"/>
      <c r="L104"/>
      <c r="M104"/>
      <c r="N104"/>
    </row>
    <row r="105" spans="1:14" ht="15">
      <c r="A105" s="33">
        <v>99</v>
      </c>
      <c r="B105" s="34" t="s">
        <v>171</v>
      </c>
      <c r="C105" s="34" t="s">
        <v>173</v>
      </c>
      <c r="D105" s="33" t="s">
        <v>13</v>
      </c>
      <c r="E105" s="33">
        <v>40</v>
      </c>
      <c r="F105" s="36"/>
      <c r="G105" s="37">
        <f t="shared" si="1"/>
        <v>0</v>
      </c>
      <c r="H105" s="7"/>
      <c r="I105" s="2"/>
      <c r="K105"/>
      <c r="L105"/>
      <c r="M105"/>
      <c r="N105"/>
    </row>
    <row r="106" spans="1:14" ht="15">
      <c r="A106" s="33">
        <v>100</v>
      </c>
      <c r="B106" s="34" t="s">
        <v>174</v>
      </c>
      <c r="C106" s="34" t="s">
        <v>175</v>
      </c>
      <c r="D106" s="33" t="s">
        <v>13</v>
      </c>
      <c r="E106" s="33">
        <v>20</v>
      </c>
      <c r="F106" s="36"/>
      <c r="G106" s="37">
        <f t="shared" si="1"/>
        <v>0</v>
      </c>
      <c r="H106" s="7"/>
      <c r="I106" s="2"/>
      <c r="K106"/>
      <c r="L106"/>
      <c r="M106"/>
      <c r="N106"/>
    </row>
    <row r="107" spans="1:14" ht="15">
      <c r="A107" s="33">
        <v>101</v>
      </c>
      <c r="B107" s="34" t="s">
        <v>174</v>
      </c>
      <c r="C107" s="34" t="s">
        <v>176</v>
      </c>
      <c r="D107" s="33" t="s">
        <v>13</v>
      </c>
      <c r="E107" s="33">
        <v>30</v>
      </c>
      <c r="F107" s="36"/>
      <c r="G107" s="37">
        <f t="shared" si="1"/>
        <v>0</v>
      </c>
      <c r="H107" s="7"/>
      <c r="I107" s="2"/>
      <c r="K107"/>
      <c r="L107"/>
      <c r="M107"/>
      <c r="N107"/>
    </row>
    <row r="108" spans="1:14" ht="15">
      <c r="A108" s="33">
        <v>102</v>
      </c>
      <c r="B108" s="34" t="s">
        <v>174</v>
      </c>
      <c r="C108" s="34" t="s">
        <v>177</v>
      </c>
      <c r="D108" s="33" t="s">
        <v>13</v>
      </c>
      <c r="E108" s="33">
        <v>30</v>
      </c>
      <c r="F108" s="36"/>
      <c r="G108" s="37">
        <f t="shared" si="1"/>
        <v>0</v>
      </c>
      <c r="H108" s="7"/>
      <c r="I108" s="2"/>
      <c r="K108"/>
      <c r="L108"/>
      <c r="M108"/>
      <c r="N108"/>
    </row>
    <row r="109" spans="1:14" ht="15">
      <c r="A109" s="33">
        <v>103</v>
      </c>
      <c r="B109" s="34" t="s">
        <v>178</v>
      </c>
      <c r="C109" s="34" t="s">
        <v>179</v>
      </c>
      <c r="D109" s="33" t="s">
        <v>13</v>
      </c>
      <c r="E109" s="33">
        <v>15</v>
      </c>
      <c r="F109" s="36"/>
      <c r="G109" s="37">
        <f t="shared" si="1"/>
        <v>0</v>
      </c>
      <c r="H109" s="7"/>
      <c r="I109" s="2"/>
      <c r="K109"/>
      <c r="L109"/>
      <c r="M109"/>
      <c r="N109"/>
    </row>
    <row r="110" spans="1:14" ht="15">
      <c r="A110" s="33">
        <v>104</v>
      </c>
      <c r="B110" s="34" t="s">
        <v>178</v>
      </c>
      <c r="C110" s="34" t="s">
        <v>180</v>
      </c>
      <c r="D110" s="33" t="s">
        <v>13</v>
      </c>
      <c r="E110" s="33">
        <v>15</v>
      </c>
      <c r="F110" s="36"/>
      <c r="G110" s="37">
        <f t="shared" si="1"/>
        <v>0</v>
      </c>
      <c r="H110" s="7"/>
      <c r="I110" s="2"/>
      <c r="K110"/>
      <c r="L110"/>
      <c r="M110"/>
      <c r="N110"/>
    </row>
    <row r="111" spans="1:14" ht="15">
      <c r="A111" s="33">
        <v>105</v>
      </c>
      <c r="B111" s="34" t="s">
        <v>181</v>
      </c>
      <c r="C111" s="34" t="s">
        <v>182</v>
      </c>
      <c r="D111" s="33" t="s">
        <v>13</v>
      </c>
      <c r="E111" s="33">
        <v>6</v>
      </c>
      <c r="F111" s="36"/>
      <c r="G111" s="37">
        <f t="shared" si="1"/>
        <v>0</v>
      </c>
      <c r="H111" s="7"/>
      <c r="I111" s="2"/>
      <c r="K111"/>
      <c r="L111"/>
      <c r="M111"/>
      <c r="N111"/>
    </row>
    <row r="112" spans="1:14" ht="15">
      <c r="A112" s="33">
        <v>106</v>
      </c>
      <c r="B112" s="34" t="s">
        <v>181</v>
      </c>
      <c r="C112" s="34" t="s">
        <v>183</v>
      </c>
      <c r="D112" s="33" t="s">
        <v>13</v>
      </c>
      <c r="E112" s="33">
        <v>3</v>
      </c>
      <c r="F112" s="36"/>
      <c r="G112" s="37">
        <f t="shared" si="1"/>
        <v>0</v>
      </c>
      <c r="H112" s="7"/>
      <c r="I112" s="2"/>
      <c r="K112"/>
      <c r="L112"/>
      <c r="M112"/>
      <c r="N112"/>
    </row>
    <row r="113" spans="1:14" ht="30">
      <c r="A113" s="33">
        <v>107</v>
      </c>
      <c r="B113" s="42" t="s">
        <v>184</v>
      </c>
      <c r="C113" s="42" t="s">
        <v>185</v>
      </c>
      <c r="D113" s="33" t="s">
        <v>13</v>
      </c>
      <c r="E113" s="33">
        <v>170</v>
      </c>
      <c r="F113" s="36"/>
      <c r="G113" s="37">
        <f t="shared" si="1"/>
        <v>0</v>
      </c>
      <c r="H113" s="7"/>
      <c r="I113" s="2"/>
      <c r="K113"/>
      <c r="L113"/>
      <c r="M113"/>
      <c r="N113"/>
    </row>
    <row r="114" spans="1:14" ht="15">
      <c r="A114" s="33">
        <v>108</v>
      </c>
      <c r="B114" s="34" t="s">
        <v>186</v>
      </c>
      <c r="C114" s="34" t="s">
        <v>187</v>
      </c>
      <c r="D114" s="33" t="s">
        <v>13</v>
      </c>
      <c r="E114" s="33">
        <v>60</v>
      </c>
      <c r="F114" s="36"/>
      <c r="G114" s="37">
        <f t="shared" si="1"/>
        <v>0</v>
      </c>
      <c r="H114" s="7"/>
      <c r="I114" s="2"/>
      <c r="K114"/>
      <c r="L114"/>
      <c r="M114"/>
      <c r="N114"/>
    </row>
    <row r="115" spans="1:14" ht="15">
      <c r="A115" s="33">
        <v>109</v>
      </c>
      <c r="B115" s="95" t="s">
        <v>188</v>
      </c>
      <c r="C115" s="34" t="s">
        <v>189</v>
      </c>
      <c r="D115" s="33" t="s">
        <v>13</v>
      </c>
      <c r="E115" s="33">
        <v>40</v>
      </c>
      <c r="F115" s="36"/>
      <c r="G115" s="37">
        <f t="shared" si="1"/>
        <v>0</v>
      </c>
      <c r="H115" s="7"/>
      <c r="I115" s="2"/>
      <c r="K115"/>
      <c r="L115"/>
      <c r="M115"/>
      <c r="N115"/>
    </row>
    <row r="116" spans="1:14" ht="30">
      <c r="A116" s="33">
        <v>110</v>
      </c>
      <c r="B116" s="34" t="s">
        <v>190</v>
      </c>
      <c r="C116" s="42" t="s">
        <v>191</v>
      </c>
      <c r="D116" s="33" t="s">
        <v>13</v>
      </c>
      <c r="E116" s="33">
        <v>50</v>
      </c>
      <c r="F116" s="36"/>
      <c r="G116" s="37">
        <f t="shared" si="1"/>
        <v>0</v>
      </c>
      <c r="H116" s="7"/>
      <c r="I116" s="2"/>
      <c r="K116"/>
      <c r="L116"/>
      <c r="M116"/>
      <c r="N116"/>
    </row>
    <row r="117" spans="1:14" ht="15">
      <c r="A117" s="33">
        <v>111</v>
      </c>
      <c r="B117" s="34" t="s">
        <v>192</v>
      </c>
      <c r="C117" s="34" t="s">
        <v>193</v>
      </c>
      <c r="D117" s="33" t="s">
        <v>13</v>
      </c>
      <c r="E117" s="33">
        <v>10</v>
      </c>
      <c r="F117" s="36"/>
      <c r="G117" s="37">
        <f t="shared" si="1"/>
        <v>0</v>
      </c>
      <c r="H117" s="7"/>
      <c r="I117" s="2"/>
      <c r="K117"/>
      <c r="L117"/>
      <c r="M117"/>
      <c r="N117"/>
    </row>
    <row r="118" spans="1:14" ht="15">
      <c r="A118" s="33">
        <v>112</v>
      </c>
      <c r="B118" s="34" t="s">
        <v>194</v>
      </c>
      <c r="C118" s="34" t="s">
        <v>67</v>
      </c>
      <c r="D118" s="33" t="s">
        <v>13</v>
      </c>
      <c r="E118" s="33">
        <v>10</v>
      </c>
      <c r="F118" s="37"/>
      <c r="G118" s="37">
        <f t="shared" si="1"/>
        <v>0</v>
      </c>
      <c r="H118" s="7"/>
      <c r="I118" s="2"/>
      <c r="K118"/>
      <c r="L118"/>
      <c r="M118"/>
      <c r="N118"/>
    </row>
    <row r="119" spans="1:14" ht="15">
      <c r="A119" s="33">
        <v>113</v>
      </c>
      <c r="B119" s="34" t="s">
        <v>195</v>
      </c>
      <c r="C119" s="34" t="s">
        <v>196</v>
      </c>
      <c r="D119" s="33" t="s">
        <v>13</v>
      </c>
      <c r="E119" s="33">
        <v>2</v>
      </c>
      <c r="F119" s="37"/>
      <c r="G119" s="37">
        <f t="shared" si="1"/>
        <v>0</v>
      </c>
      <c r="H119" s="7"/>
      <c r="I119" s="2"/>
      <c r="K119"/>
      <c r="L119"/>
      <c r="M119"/>
      <c r="N119"/>
    </row>
    <row r="120" spans="1:14" ht="15">
      <c r="A120" s="33">
        <v>114</v>
      </c>
      <c r="B120" s="34" t="s">
        <v>197</v>
      </c>
      <c r="C120" s="34" t="s">
        <v>198</v>
      </c>
      <c r="D120" s="33" t="s">
        <v>13</v>
      </c>
      <c r="E120" s="33">
        <v>10</v>
      </c>
      <c r="F120" s="36"/>
      <c r="G120" s="37">
        <f t="shared" si="1"/>
        <v>0</v>
      </c>
      <c r="H120" s="7"/>
      <c r="I120" s="2"/>
      <c r="K120"/>
      <c r="L120"/>
      <c r="M120"/>
      <c r="N120"/>
    </row>
    <row r="121" spans="1:14" ht="15">
      <c r="A121" s="33">
        <v>115</v>
      </c>
      <c r="B121" s="34" t="s">
        <v>199</v>
      </c>
      <c r="C121" s="34" t="s">
        <v>200</v>
      </c>
      <c r="D121" s="33" t="s">
        <v>13</v>
      </c>
      <c r="E121" s="33">
        <v>2</v>
      </c>
      <c r="F121" s="36"/>
      <c r="G121" s="37">
        <f t="shared" si="1"/>
        <v>0</v>
      </c>
      <c r="H121" s="7"/>
      <c r="I121" s="2"/>
      <c r="K121"/>
      <c r="L121"/>
      <c r="M121"/>
      <c r="N121"/>
    </row>
    <row r="122" spans="1:14" ht="30">
      <c r="A122" s="33">
        <v>116</v>
      </c>
      <c r="B122" s="34" t="s">
        <v>201</v>
      </c>
      <c r="C122" s="42" t="s">
        <v>202</v>
      </c>
      <c r="D122" s="33" t="s">
        <v>13</v>
      </c>
      <c r="E122" s="33">
        <v>20</v>
      </c>
      <c r="F122" s="36"/>
      <c r="G122" s="37">
        <f t="shared" si="1"/>
        <v>0</v>
      </c>
      <c r="H122" s="7"/>
      <c r="I122" s="2"/>
      <c r="K122"/>
      <c r="L122"/>
      <c r="M122"/>
      <c r="N122"/>
    </row>
    <row r="123" spans="1:14" ht="15">
      <c r="A123" s="33">
        <v>117</v>
      </c>
      <c r="B123" s="34" t="s">
        <v>203</v>
      </c>
      <c r="C123" s="34" t="s">
        <v>204</v>
      </c>
      <c r="D123" s="33" t="s">
        <v>13</v>
      </c>
      <c r="E123" s="33">
        <v>5</v>
      </c>
      <c r="F123" s="36"/>
      <c r="G123" s="37">
        <f t="shared" si="1"/>
        <v>0</v>
      </c>
      <c r="H123" s="7"/>
      <c r="I123" s="2"/>
      <c r="K123"/>
      <c r="L123"/>
      <c r="M123"/>
      <c r="N123"/>
    </row>
    <row r="124" spans="1:14" ht="15">
      <c r="A124" s="33">
        <v>118</v>
      </c>
      <c r="B124" s="34" t="s">
        <v>205</v>
      </c>
      <c r="C124" s="42" t="s">
        <v>206</v>
      </c>
      <c r="D124" s="33" t="s">
        <v>13</v>
      </c>
      <c r="E124" s="33">
        <v>12</v>
      </c>
      <c r="F124" s="37"/>
      <c r="G124" s="37">
        <f t="shared" si="1"/>
        <v>0</v>
      </c>
      <c r="H124" s="7"/>
      <c r="I124" s="2"/>
      <c r="K124"/>
      <c r="L124"/>
      <c r="M124"/>
      <c r="N124"/>
    </row>
    <row r="125" spans="1:14" ht="30" customHeight="1">
      <c r="A125" s="33">
        <v>119</v>
      </c>
      <c r="B125" s="34" t="s">
        <v>207</v>
      </c>
      <c r="C125" s="42" t="s">
        <v>208</v>
      </c>
      <c r="D125" s="33" t="s">
        <v>13</v>
      </c>
      <c r="E125" s="33">
        <v>15</v>
      </c>
      <c r="F125" s="36"/>
      <c r="G125" s="37">
        <f t="shared" si="1"/>
        <v>0</v>
      </c>
      <c r="H125" s="7"/>
      <c r="I125" s="2"/>
      <c r="K125"/>
      <c r="L125"/>
      <c r="M125"/>
      <c r="N125"/>
    </row>
    <row r="126" spans="1:14" ht="15">
      <c r="A126" s="33">
        <v>120</v>
      </c>
      <c r="B126" s="34" t="s">
        <v>209</v>
      </c>
      <c r="C126" s="34" t="s">
        <v>210</v>
      </c>
      <c r="D126" s="33" t="s">
        <v>13</v>
      </c>
      <c r="E126" s="33">
        <v>200</v>
      </c>
      <c r="F126" s="36"/>
      <c r="G126" s="37">
        <f t="shared" si="1"/>
        <v>0</v>
      </c>
      <c r="H126" s="7"/>
      <c r="I126" s="2"/>
      <c r="K126"/>
      <c r="L126"/>
      <c r="M126"/>
      <c r="N126"/>
    </row>
    <row r="127" spans="1:14" ht="15">
      <c r="A127" s="33">
        <v>121</v>
      </c>
      <c r="B127" s="34" t="s">
        <v>211</v>
      </c>
      <c r="C127" s="34" t="s">
        <v>212</v>
      </c>
      <c r="D127" s="33" t="s">
        <v>13</v>
      </c>
      <c r="E127" s="33">
        <v>7</v>
      </c>
      <c r="F127" s="36"/>
      <c r="G127" s="37">
        <f t="shared" si="1"/>
        <v>0</v>
      </c>
      <c r="H127" s="7"/>
      <c r="I127" s="2"/>
      <c r="K127"/>
      <c r="L127"/>
      <c r="M127"/>
      <c r="N127"/>
    </row>
    <row r="128" spans="1:14" ht="15">
      <c r="A128" s="33">
        <v>122</v>
      </c>
      <c r="B128" s="34" t="s">
        <v>213</v>
      </c>
      <c r="C128" s="34" t="s">
        <v>214</v>
      </c>
      <c r="D128" s="33" t="s">
        <v>13</v>
      </c>
      <c r="E128" s="33">
        <v>3</v>
      </c>
      <c r="F128" s="36"/>
      <c r="G128" s="37">
        <f t="shared" si="1"/>
        <v>0</v>
      </c>
      <c r="H128" s="7"/>
      <c r="I128" s="2"/>
      <c r="K128"/>
      <c r="L128"/>
      <c r="M128"/>
      <c r="N128"/>
    </row>
    <row r="129" spans="1:14" ht="15">
      <c r="A129" s="33">
        <v>123</v>
      </c>
      <c r="B129" s="34" t="s">
        <v>215</v>
      </c>
      <c r="C129" s="34" t="s">
        <v>216</v>
      </c>
      <c r="D129" s="33" t="s">
        <v>13</v>
      </c>
      <c r="E129" s="33">
        <v>10</v>
      </c>
      <c r="F129" s="36"/>
      <c r="G129" s="37">
        <f t="shared" si="1"/>
        <v>0</v>
      </c>
      <c r="H129" s="7"/>
      <c r="I129" s="2"/>
      <c r="K129"/>
      <c r="L129"/>
      <c r="M129"/>
      <c r="N129"/>
    </row>
    <row r="130" spans="1:14" ht="15">
      <c r="A130" s="33">
        <v>124</v>
      </c>
      <c r="B130" s="95" t="s">
        <v>215</v>
      </c>
      <c r="C130" s="34" t="s">
        <v>217</v>
      </c>
      <c r="D130" s="33" t="s">
        <v>13</v>
      </c>
      <c r="E130" s="33">
        <v>10</v>
      </c>
      <c r="F130" s="36"/>
      <c r="G130" s="37">
        <f t="shared" si="1"/>
        <v>0</v>
      </c>
      <c r="H130" s="7"/>
      <c r="I130" s="2"/>
      <c r="K130"/>
      <c r="L130"/>
      <c r="M130"/>
      <c r="N130"/>
    </row>
    <row r="131" spans="1:14" ht="15">
      <c r="A131" s="33">
        <v>125</v>
      </c>
      <c r="B131" s="34" t="s">
        <v>218</v>
      </c>
      <c r="C131" s="34" t="s">
        <v>219</v>
      </c>
      <c r="D131" s="33" t="s">
        <v>13</v>
      </c>
      <c r="E131" s="33">
        <v>40</v>
      </c>
      <c r="F131" s="36"/>
      <c r="G131" s="37">
        <f t="shared" si="1"/>
        <v>0</v>
      </c>
      <c r="H131" s="7"/>
      <c r="I131" s="2"/>
      <c r="K131"/>
      <c r="L131"/>
      <c r="M131"/>
      <c r="N131"/>
    </row>
    <row r="132" spans="1:14" ht="15">
      <c r="A132" s="33">
        <v>126</v>
      </c>
      <c r="B132" s="34" t="s">
        <v>220</v>
      </c>
      <c r="C132" s="34" t="s">
        <v>86</v>
      </c>
      <c r="D132" s="33" t="s">
        <v>13</v>
      </c>
      <c r="E132" s="33">
        <v>10</v>
      </c>
      <c r="F132" s="36"/>
      <c r="G132" s="37">
        <f t="shared" si="1"/>
        <v>0</v>
      </c>
      <c r="H132" s="7"/>
      <c r="I132" s="2"/>
      <c r="K132"/>
      <c r="L132"/>
      <c r="M132"/>
      <c r="N132"/>
    </row>
    <row r="133" spans="1:14" ht="15">
      <c r="A133" s="33">
        <v>127</v>
      </c>
      <c r="B133" s="34" t="s">
        <v>220</v>
      </c>
      <c r="C133" s="34" t="s">
        <v>87</v>
      </c>
      <c r="D133" s="33" t="s">
        <v>13</v>
      </c>
      <c r="E133" s="33">
        <v>10</v>
      </c>
      <c r="F133" s="36"/>
      <c r="G133" s="37">
        <f t="shared" si="1"/>
        <v>0</v>
      </c>
      <c r="H133" s="7"/>
      <c r="I133" s="2"/>
      <c r="K133"/>
      <c r="L133"/>
      <c r="M133"/>
      <c r="N133"/>
    </row>
    <row r="134" spans="1:14" ht="15">
      <c r="A134" s="33">
        <v>128</v>
      </c>
      <c r="B134" s="34" t="s">
        <v>221</v>
      </c>
      <c r="C134" s="34" t="s">
        <v>222</v>
      </c>
      <c r="D134" s="33" t="s">
        <v>13</v>
      </c>
      <c r="E134" s="33">
        <v>30</v>
      </c>
      <c r="F134" s="36"/>
      <c r="G134" s="37">
        <f t="shared" si="1"/>
        <v>0</v>
      </c>
      <c r="H134" s="7"/>
      <c r="I134" s="2"/>
      <c r="K134"/>
      <c r="L134"/>
      <c r="M134"/>
      <c r="N134"/>
    </row>
    <row r="135" spans="1:14" ht="15">
      <c r="A135" s="33">
        <v>129</v>
      </c>
      <c r="B135" s="34" t="s">
        <v>221</v>
      </c>
      <c r="C135" s="34" t="s">
        <v>223</v>
      </c>
      <c r="D135" s="33" t="s">
        <v>13</v>
      </c>
      <c r="E135" s="33">
        <v>6</v>
      </c>
      <c r="F135" s="37"/>
      <c r="G135" s="37">
        <f t="shared" ref="G135:G198" si="2">E135*F135</f>
        <v>0</v>
      </c>
      <c r="H135" s="7"/>
      <c r="I135" s="2"/>
      <c r="K135"/>
      <c r="L135"/>
      <c r="M135"/>
      <c r="N135"/>
    </row>
    <row r="136" spans="1:14" ht="15">
      <c r="A136" s="33">
        <v>130</v>
      </c>
      <c r="B136" s="34" t="s">
        <v>224</v>
      </c>
      <c r="C136" s="93" t="s">
        <v>225</v>
      </c>
      <c r="D136" s="94" t="s">
        <v>13</v>
      </c>
      <c r="E136" s="33">
        <v>70</v>
      </c>
      <c r="F136" s="37"/>
      <c r="G136" s="37">
        <f t="shared" si="2"/>
        <v>0</v>
      </c>
      <c r="H136" s="7"/>
      <c r="I136" s="2"/>
      <c r="K136"/>
      <c r="L136"/>
      <c r="M136"/>
      <c r="N136"/>
    </row>
    <row r="137" spans="1:14" ht="15">
      <c r="A137" s="33">
        <v>131</v>
      </c>
      <c r="B137" s="34" t="s">
        <v>224</v>
      </c>
      <c r="C137" s="93" t="s">
        <v>87</v>
      </c>
      <c r="D137" s="94" t="s">
        <v>13</v>
      </c>
      <c r="E137" s="33">
        <v>80</v>
      </c>
      <c r="F137" s="37"/>
      <c r="G137" s="37">
        <f t="shared" si="2"/>
        <v>0</v>
      </c>
      <c r="H137" s="7"/>
      <c r="I137" s="2"/>
      <c r="K137"/>
      <c r="L137"/>
      <c r="M137"/>
      <c r="N137"/>
    </row>
    <row r="138" spans="1:14" ht="15">
      <c r="A138" s="33">
        <v>132</v>
      </c>
      <c r="B138" s="34" t="s">
        <v>224</v>
      </c>
      <c r="C138" s="34" t="s">
        <v>226</v>
      </c>
      <c r="D138" s="33" t="s">
        <v>13</v>
      </c>
      <c r="E138" s="33">
        <v>6</v>
      </c>
      <c r="F138" s="36"/>
      <c r="G138" s="37">
        <f t="shared" si="2"/>
        <v>0</v>
      </c>
      <c r="H138" s="7"/>
      <c r="I138" s="2"/>
      <c r="K138"/>
      <c r="L138"/>
      <c r="M138"/>
      <c r="N138"/>
    </row>
    <row r="139" spans="1:14" ht="15">
      <c r="A139" s="33">
        <v>133</v>
      </c>
      <c r="B139" s="34" t="s">
        <v>224</v>
      </c>
      <c r="C139" s="34" t="s">
        <v>227</v>
      </c>
      <c r="D139" s="33" t="s">
        <v>13</v>
      </c>
      <c r="E139" s="33">
        <v>30</v>
      </c>
      <c r="F139" s="36"/>
      <c r="G139" s="37">
        <f t="shared" si="2"/>
        <v>0</v>
      </c>
      <c r="H139" s="7"/>
      <c r="I139" s="2"/>
      <c r="K139"/>
      <c r="L139"/>
      <c r="M139"/>
      <c r="N139"/>
    </row>
    <row r="140" spans="1:14" ht="15">
      <c r="A140" s="33">
        <v>134</v>
      </c>
      <c r="B140" s="34" t="s">
        <v>228</v>
      </c>
      <c r="C140" s="34" t="s">
        <v>229</v>
      </c>
      <c r="D140" s="33" t="s">
        <v>13</v>
      </c>
      <c r="E140" s="33">
        <v>30</v>
      </c>
      <c r="F140" s="36"/>
      <c r="G140" s="37">
        <f t="shared" si="2"/>
        <v>0</v>
      </c>
      <c r="H140" s="7"/>
      <c r="I140" s="2"/>
      <c r="K140"/>
      <c r="L140"/>
      <c r="M140"/>
      <c r="N140"/>
    </row>
    <row r="141" spans="1:14" ht="15">
      <c r="A141" s="33">
        <v>135</v>
      </c>
      <c r="B141" s="34" t="s">
        <v>228</v>
      </c>
      <c r="C141" s="34" t="s">
        <v>230</v>
      </c>
      <c r="D141" s="33" t="s">
        <v>13</v>
      </c>
      <c r="E141" s="33">
        <v>5</v>
      </c>
      <c r="F141" s="36"/>
      <c r="G141" s="37">
        <f t="shared" si="2"/>
        <v>0</v>
      </c>
      <c r="H141" s="7"/>
      <c r="I141" s="2"/>
      <c r="K141"/>
      <c r="L141"/>
      <c r="M141"/>
      <c r="N141"/>
    </row>
    <row r="142" spans="1:14" ht="15">
      <c r="A142" s="33">
        <v>136</v>
      </c>
      <c r="B142" s="34" t="s">
        <v>231</v>
      </c>
      <c r="C142" s="34" t="s">
        <v>232</v>
      </c>
      <c r="D142" s="33" t="s">
        <v>13</v>
      </c>
      <c r="E142" s="33">
        <v>45</v>
      </c>
      <c r="F142" s="36"/>
      <c r="G142" s="37">
        <f t="shared" si="2"/>
        <v>0</v>
      </c>
      <c r="H142" s="7"/>
      <c r="I142" s="2"/>
      <c r="K142"/>
      <c r="L142"/>
      <c r="M142"/>
      <c r="N142"/>
    </row>
    <row r="143" spans="1:14" ht="15">
      <c r="A143" s="33">
        <v>137</v>
      </c>
      <c r="B143" s="34" t="s">
        <v>233</v>
      </c>
      <c r="C143" s="34" t="s">
        <v>234</v>
      </c>
      <c r="D143" s="33" t="s">
        <v>13</v>
      </c>
      <c r="E143" s="33">
        <v>6</v>
      </c>
      <c r="F143" s="36"/>
      <c r="G143" s="37">
        <f t="shared" si="2"/>
        <v>0</v>
      </c>
      <c r="H143" s="7"/>
      <c r="I143" s="2"/>
      <c r="K143"/>
      <c r="L143"/>
      <c r="M143"/>
      <c r="N143"/>
    </row>
    <row r="144" spans="1:14" ht="30">
      <c r="A144" s="33">
        <v>138</v>
      </c>
      <c r="B144" s="34" t="s">
        <v>235</v>
      </c>
      <c r="C144" s="42" t="s">
        <v>236</v>
      </c>
      <c r="D144" s="33" t="s">
        <v>13</v>
      </c>
      <c r="E144" s="33">
        <v>10</v>
      </c>
      <c r="F144" s="36"/>
      <c r="G144" s="37">
        <f t="shared" si="2"/>
        <v>0</v>
      </c>
      <c r="H144" s="7"/>
      <c r="I144" s="2"/>
      <c r="K144"/>
      <c r="L144"/>
      <c r="M144"/>
      <c r="N144"/>
    </row>
    <row r="145" spans="1:14" ht="15">
      <c r="A145" s="33">
        <v>139</v>
      </c>
      <c r="B145" s="34" t="s">
        <v>237</v>
      </c>
      <c r="C145" s="34" t="s">
        <v>238</v>
      </c>
      <c r="D145" s="33" t="s">
        <v>13</v>
      </c>
      <c r="E145" s="33">
        <v>15</v>
      </c>
      <c r="F145" s="36"/>
      <c r="G145" s="37">
        <f t="shared" si="2"/>
        <v>0</v>
      </c>
      <c r="H145" s="7"/>
      <c r="I145" s="2"/>
      <c r="K145"/>
      <c r="L145"/>
      <c r="M145"/>
      <c r="N145"/>
    </row>
    <row r="146" spans="1:14" ht="15">
      <c r="A146" s="33">
        <v>140</v>
      </c>
      <c r="B146" s="34" t="s">
        <v>239</v>
      </c>
      <c r="C146" s="34" t="s">
        <v>240</v>
      </c>
      <c r="D146" s="33" t="s">
        <v>13</v>
      </c>
      <c r="E146" s="33">
        <v>4</v>
      </c>
      <c r="F146" s="36"/>
      <c r="G146" s="37">
        <f t="shared" si="2"/>
        <v>0</v>
      </c>
      <c r="H146" s="7"/>
      <c r="I146" s="2"/>
      <c r="K146"/>
      <c r="L146"/>
      <c r="M146"/>
      <c r="N146"/>
    </row>
    <row r="147" spans="1:14" ht="15">
      <c r="A147" s="33">
        <v>141</v>
      </c>
      <c r="B147" s="34" t="s">
        <v>241</v>
      </c>
      <c r="C147" s="34" t="s">
        <v>242</v>
      </c>
      <c r="D147" s="33" t="s">
        <v>13</v>
      </c>
      <c r="E147" s="33">
        <v>4</v>
      </c>
      <c r="F147" s="36"/>
      <c r="G147" s="37">
        <f t="shared" si="2"/>
        <v>0</v>
      </c>
      <c r="H147" s="7"/>
      <c r="I147" s="2"/>
      <c r="K147"/>
      <c r="L147"/>
      <c r="M147"/>
      <c r="N147"/>
    </row>
    <row r="148" spans="1:14" ht="15">
      <c r="A148" s="33">
        <v>142</v>
      </c>
      <c r="B148" s="34" t="s">
        <v>243</v>
      </c>
      <c r="C148" s="34" t="s">
        <v>244</v>
      </c>
      <c r="D148" s="33" t="s">
        <v>13</v>
      </c>
      <c r="E148" s="33">
        <v>10</v>
      </c>
      <c r="F148" s="36"/>
      <c r="G148" s="37">
        <f t="shared" si="2"/>
        <v>0</v>
      </c>
      <c r="H148" s="7"/>
      <c r="I148" s="2"/>
      <c r="K148"/>
      <c r="L148"/>
      <c r="M148"/>
      <c r="N148"/>
    </row>
    <row r="149" spans="1:14" ht="15">
      <c r="A149" s="33">
        <v>143</v>
      </c>
      <c r="B149" s="34" t="s">
        <v>245</v>
      </c>
      <c r="C149" s="34" t="s">
        <v>246</v>
      </c>
      <c r="D149" s="33" t="s">
        <v>13</v>
      </c>
      <c r="E149" s="33">
        <v>4</v>
      </c>
      <c r="F149" s="36"/>
      <c r="G149" s="37">
        <f t="shared" si="2"/>
        <v>0</v>
      </c>
      <c r="H149" s="7"/>
      <c r="I149" s="2"/>
      <c r="K149"/>
      <c r="L149"/>
      <c r="M149"/>
      <c r="N149"/>
    </row>
    <row r="150" spans="1:14" ht="15">
      <c r="A150" s="33">
        <v>144</v>
      </c>
      <c r="B150" s="34" t="s">
        <v>247</v>
      </c>
      <c r="C150" s="34" t="s">
        <v>248</v>
      </c>
      <c r="D150" s="33" t="s">
        <v>13</v>
      </c>
      <c r="E150" s="33">
        <v>6</v>
      </c>
      <c r="F150" s="36"/>
      <c r="G150" s="37">
        <f t="shared" si="2"/>
        <v>0</v>
      </c>
      <c r="H150" s="7"/>
      <c r="I150" s="2"/>
      <c r="K150"/>
      <c r="L150"/>
      <c r="M150"/>
      <c r="N150"/>
    </row>
    <row r="151" spans="1:14" ht="15">
      <c r="A151" s="33">
        <v>145</v>
      </c>
      <c r="B151" s="34" t="s">
        <v>249</v>
      </c>
      <c r="C151" s="34" t="s">
        <v>250</v>
      </c>
      <c r="D151" s="33" t="s">
        <v>13</v>
      </c>
      <c r="E151" s="33">
        <v>4</v>
      </c>
      <c r="F151" s="36"/>
      <c r="G151" s="37">
        <f t="shared" si="2"/>
        <v>0</v>
      </c>
      <c r="H151" s="7"/>
      <c r="I151" s="2"/>
      <c r="K151"/>
      <c r="L151"/>
      <c r="M151"/>
      <c r="N151"/>
    </row>
    <row r="152" spans="1:14" ht="15">
      <c r="A152" s="33">
        <v>146</v>
      </c>
      <c r="B152" s="34" t="s">
        <v>251</v>
      </c>
      <c r="C152" s="34" t="s">
        <v>252</v>
      </c>
      <c r="D152" s="33" t="s">
        <v>13</v>
      </c>
      <c r="E152" s="33">
        <v>3</v>
      </c>
      <c r="F152" s="36"/>
      <c r="G152" s="37">
        <f t="shared" si="2"/>
        <v>0</v>
      </c>
      <c r="H152" s="7"/>
      <c r="I152" s="2"/>
      <c r="K152"/>
      <c r="L152"/>
      <c r="M152"/>
      <c r="N152"/>
    </row>
    <row r="153" spans="1:14" ht="15">
      <c r="A153" s="33">
        <v>147</v>
      </c>
      <c r="B153" s="34" t="s">
        <v>253</v>
      </c>
      <c r="C153" s="34" t="s">
        <v>252</v>
      </c>
      <c r="D153" s="33" t="s">
        <v>13</v>
      </c>
      <c r="E153" s="33">
        <v>3</v>
      </c>
      <c r="F153" s="36"/>
      <c r="G153" s="37">
        <f t="shared" si="2"/>
        <v>0</v>
      </c>
      <c r="H153" s="7"/>
      <c r="I153" s="2"/>
      <c r="K153"/>
      <c r="L153"/>
      <c r="M153"/>
      <c r="N153"/>
    </row>
    <row r="154" spans="1:14" ht="15">
      <c r="A154" s="33">
        <v>148</v>
      </c>
      <c r="B154" s="34" t="s">
        <v>254</v>
      </c>
      <c r="C154" s="34" t="s">
        <v>252</v>
      </c>
      <c r="D154" s="33" t="s">
        <v>13</v>
      </c>
      <c r="E154" s="33">
        <v>3</v>
      </c>
      <c r="F154" s="36"/>
      <c r="G154" s="37">
        <f t="shared" si="2"/>
        <v>0</v>
      </c>
      <c r="H154" s="7"/>
      <c r="I154" s="2"/>
      <c r="K154"/>
      <c r="L154"/>
      <c r="M154"/>
      <c r="N154"/>
    </row>
    <row r="155" spans="1:14" ht="15">
      <c r="A155" s="33">
        <v>149</v>
      </c>
      <c r="B155" s="34" t="s">
        <v>255</v>
      </c>
      <c r="C155" s="34" t="s">
        <v>256</v>
      </c>
      <c r="D155" s="33" t="s">
        <v>13</v>
      </c>
      <c r="E155" s="33">
        <v>3</v>
      </c>
      <c r="F155" s="36"/>
      <c r="G155" s="37">
        <f t="shared" si="2"/>
        <v>0</v>
      </c>
      <c r="H155" s="7"/>
      <c r="I155" s="2"/>
      <c r="K155"/>
      <c r="L155"/>
      <c r="M155"/>
      <c r="N155"/>
    </row>
    <row r="156" spans="1:14" ht="15">
      <c r="A156" s="33">
        <v>150</v>
      </c>
      <c r="B156" s="34" t="s">
        <v>257</v>
      </c>
      <c r="C156" s="34" t="s">
        <v>258</v>
      </c>
      <c r="D156" s="33" t="s">
        <v>13</v>
      </c>
      <c r="E156" s="33">
        <v>4</v>
      </c>
      <c r="F156" s="36"/>
      <c r="G156" s="37">
        <f t="shared" si="2"/>
        <v>0</v>
      </c>
      <c r="H156" s="7"/>
      <c r="I156" s="2"/>
      <c r="K156"/>
      <c r="L156"/>
      <c r="M156"/>
      <c r="N156"/>
    </row>
    <row r="157" spans="1:14" ht="15">
      <c r="A157" s="33">
        <v>151</v>
      </c>
      <c r="B157" s="34" t="s">
        <v>259</v>
      </c>
      <c r="C157" s="34" t="s">
        <v>260</v>
      </c>
      <c r="D157" s="33" t="s">
        <v>13</v>
      </c>
      <c r="E157" s="33">
        <v>7</v>
      </c>
      <c r="F157" s="36"/>
      <c r="G157" s="37">
        <f t="shared" si="2"/>
        <v>0</v>
      </c>
      <c r="H157" s="7"/>
      <c r="I157" s="2"/>
      <c r="K157"/>
      <c r="L157"/>
      <c r="M157"/>
      <c r="N157"/>
    </row>
    <row r="158" spans="1:14" ht="15">
      <c r="A158" s="33">
        <v>152</v>
      </c>
      <c r="B158" s="34" t="s">
        <v>261</v>
      </c>
      <c r="C158" s="34" t="s">
        <v>262</v>
      </c>
      <c r="D158" s="33" t="s">
        <v>13</v>
      </c>
      <c r="E158" s="33">
        <v>6</v>
      </c>
      <c r="F158" s="36"/>
      <c r="G158" s="37">
        <f t="shared" si="2"/>
        <v>0</v>
      </c>
      <c r="H158" s="7"/>
      <c r="I158" s="2"/>
      <c r="K158"/>
      <c r="L158"/>
      <c r="M158"/>
      <c r="N158"/>
    </row>
    <row r="159" spans="1:14" ht="15">
      <c r="A159" s="33">
        <v>153</v>
      </c>
      <c r="B159" s="34" t="s">
        <v>263</v>
      </c>
      <c r="C159" s="34" t="s">
        <v>264</v>
      </c>
      <c r="D159" s="33" t="s">
        <v>13</v>
      </c>
      <c r="E159" s="33">
        <v>5</v>
      </c>
      <c r="F159" s="36"/>
      <c r="G159" s="37">
        <f t="shared" si="2"/>
        <v>0</v>
      </c>
      <c r="H159" s="7"/>
      <c r="I159" s="2"/>
      <c r="K159"/>
      <c r="L159"/>
      <c r="M159"/>
      <c r="N159"/>
    </row>
    <row r="160" spans="1:14" ht="15">
      <c r="A160" s="33">
        <v>154</v>
      </c>
      <c r="B160" s="34" t="s">
        <v>265</v>
      </c>
      <c r="C160" s="34" t="s">
        <v>266</v>
      </c>
      <c r="D160" s="33" t="s">
        <v>13</v>
      </c>
      <c r="E160" s="33">
        <v>5</v>
      </c>
      <c r="F160" s="36"/>
      <c r="G160" s="37">
        <f t="shared" si="2"/>
        <v>0</v>
      </c>
      <c r="H160" s="7"/>
      <c r="I160" s="2"/>
      <c r="K160"/>
      <c r="L160"/>
      <c r="M160"/>
      <c r="N160"/>
    </row>
    <row r="161" spans="1:14" ht="15">
      <c r="A161" s="33">
        <v>155</v>
      </c>
      <c r="B161" s="95" t="s">
        <v>267</v>
      </c>
      <c r="C161" s="34" t="s">
        <v>242</v>
      </c>
      <c r="D161" s="33" t="s">
        <v>13</v>
      </c>
      <c r="E161" s="33">
        <v>7</v>
      </c>
      <c r="F161" s="36"/>
      <c r="G161" s="37">
        <f t="shared" si="2"/>
        <v>0</v>
      </c>
      <c r="H161" s="7"/>
      <c r="I161" s="2"/>
      <c r="K161"/>
      <c r="L161"/>
      <c r="M161"/>
      <c r="N161"/>
    </row>
    <row r="162" spans="1:14" ht="15">
      <c r="A162" s="33">
        <v>156</v>
      </c>
      <c r="B162" s="81" t="s">
        <v>268</v>
      </c>
      <c r="C162" s="34" t="s">
        <v>269</v>
      </c>
      <c r="D162" s="33" t="s">
        <v>13</v>
      </c>
      <c r="E162" s="33">
        <v>7</v>
      </c>
      <c r="F162" s="36"/>
      <c r="G162" s="37">
        <f t="shared" si="2"/>
        <v>0</v>
      </c>
      <c r="H162" s="7"/>
      <c r="I162" s="2"/>
      <c r="K162"/>
      <c r="L162"/>
      <c r="M162"/>
      <c r="N162"/>
    </row>
    <row r="163" spans="1:14" ht="15">
      <c r="A163" s="33">
        <v>157</v>
      </c>
      <c r="B163" s="34" t="s">
        <v>1045</v>
      </c>
      <c r="C163" s="34" t="s">
        <v>270</v>
      </c>
      <c r="D163" s="33" t="s">
        <v>13</v>
      </c>
      <c r="E163" s="33">
        <v>20</v>
      </c>
      <c r="F163" s="36"/>
      <c r="G163" s="37">
        <f t="shared" si="2"/>
        <v>0</v>
      </c>
      <c r="H163" s="7"/>
      <c r="I163" s="2"/>
      <c r="K163"/>
      <c r="L163"/>
      <c r="M163"/>
      <c r="N163"/>
    </row>
    <row r="164" spans="1:14" ht="15">
      <c r="A164" s="33">
        <v>158</v>
      </c>
      <c r="B164" s="34" t="s">
        <v>271</v>
      </c>
      <c r="C164" s="34" t="s">
        <v>272</v>
      </c>
      <c r="D164" s="33" t="s">
        <v>13</v>
      </c>
      <c r="E164" s="33">
        <v>15</v>
      </c>
      <c r="F164" s="36"/>
      <c r="G164" s="37">
        <f t="shared" si="2"/>
        <v>0</v>
      </c>
      <c r="H164" s="7"/>
      <c r="I164" s="2"/>
      <c r="K164"/>
      <c r="L164"/>
      <c r="M164"/>
      <c r="N164"/>
    </row>
    <row r="165" spans="1:14" ht="15">
      <c r="A165" s="33">
        <v>159</v>
      </c>
      <c r="B165" s="34" t="s">
        <v>273</v>
      </c>
      <c r="C165" s="34" t="s">
        <v>274</v>
      </c>
      <c r="D165" s="33" t="s">
        <v>13</v>
      </c>
      <c r="E165" s="33">
        <v>8</v>
      </c>
      <c r="F165" s="36"/>
      <c r="G165" s="37">
        <f t="shared" si="2"/>
        <v>0</v>
      </c>
      <c r="H165" s="7"/>
      <c r="I165" s="2"/>
      <c r="K165"/>
      <c r="L165"/>
      <c r="M165"/>
      <c r="N165"/>
    </row>
    <row r="166" spans="1:14" ht="15">
      <c r="A166" s="33">
        <v>160</v>
      </c>
      <c r="B166" s="34" t="s">
        <v>275</v>
      </c>
      <c r="C166" s="34" t="s">
        <v>276</v>
      </c>
      <c r="D166" s="33" t="s">
        <v>13</v>
      </c>
      <c r="E166" s="33">
        <v>30</v>
      </c>
      <c r="F166" s="36"/>
      <c r="G166" s="37">
        <f t="shared" si="2"/>
        <v>0</v>
      </c>
      <c r="H166" s="7"/>
      <c r="I166" s="2"/>
      <c r="K166"/>
      <c r="L166"/>
      <c r="M166"/>
      <c r="N166"/>
    </row>
    <row r="167" spans="1:14" ht="15">
      <c r="A167" s="33">
        <v>161</v>
      </c>
      <c r="B167" s="34" t="s">
        <v>277</v>
      </c>
      <c r="C167" s="34" t="s">
        <v>278</v>
      </c>
      <c r="D167" s="33" t="s">
        <v>13</v>
      </c>
      <c r="E167" s="33">
        <v>3</v>
      </c>
      <c r="F167" s="36"/>
      <c r="G167" s="37">
        <f t="shared" si="2"/>
        <v>0</v>
      </c>
      <c r="H167" s="7"/>
      <c r="I167" s="2"/>
      <c r="K167"/>
      <c r="L167"/>
      <c r="M167"/>
      <c r="N167"/>
    </row>
    <row r="168" spans="1:14" ht="15">
      <c r="A168" s="33">
        <v>162</v>
      </c>
      <c r="B168" s="34" t="s">
        <v>279</v>
      </c>
      <c r="C168" s="34" t="s">
        <v>280</v>
      </c>
      <c r="D168" s="33" t="s">
        <v>13</v>
      </c>
      <c r="E168" s="33">
        <v>2</v>
      </c>
      <c r="F168" s="36"/>
      <c r="G168" s="37">
        <f t="shared" si="2"/>
        <v>0</v>
      </c>
      <c r="H168" s="7"/>
      <c r="I168" s="2"/>
      <c r="K168"/>
      <c r="L168"/>
      <c r="M168"/>
      <c r="N168"/>
    </row>
    <row r="169" spans="1:14" ht="15">
      <c r="A169" s="33">
        <v>163</v>
      </c>
      <c r="B169" s="34" t="s">
        <v>281</v>
      </c>
      <c r="C169" s="34" t="s">
        <v>282</v>
      </c>
      <c r="D169" s="33" t="s">
        <v>13</v>
      </c>
      <c r="E169" s="33">
        <v>250</v>
      </c>
      <c r="F169" s="36"/>
      <c r="G169" s="37">
        <f t="shared" si="2"/>
        <v>0</v>
      </c>
      <c r="H169" s="7"/>
      <c r="I169" s="2"/>
      <c r="K169"/>
      <c r="L169"/>
      <c r="M169"/>
      <c r="N169"/>
    </row>
    <row r="170" spans="1:14" ht="15">
      <c r="A170" s="33">
        <v>164</v>
      </c>
      <c r="B170" s="34" t="s">
        <v>281</v>
      </c>
      <c r="C170" s="34" t="s">
        <v>283</v>
      </c>
      <c r="D170" s="33" t="s">
        <v>13</v>
      </c>
      <c r="E170" s="33">
        <v>5</v>
      </c>
      <c r="F170" s="36"/>
      <c r="G170" s="37">
        <f t="shared" si="2"/>
        <v>0</v>
      </c>
      <c r="H170" s="7"/>
      <c r="I170" s="2"/>
      <c r="K170"/>
      <c r="L170"/>
      <c r="M170"/>
      <c r="N170"/>
    </row>
    <row r="171" spans="1:14" ht="15">
      <c r="A171" s="33">
        <v>165</v>
      </c>
      <c r="B171" s="34" t="s">
        <v>281</v>
      </c>
      <c r="C171" s="34" t="s">
        <v>284</v>
      </c>
      <c r="D171" s="33" t="s">
        <v>13</v>
      </c>
      <c r="E171" s="33">
        <v>6</v>
      </c>
      <c r="F171" s="36"/>
      <c r="G171" s="37">
        <f t="shared" si="2"/>
        <v>0</v>
      </c>
      <c r="H171" s="7"/>
      <c r="I171" s="2"/>
      <c r="K171"/>
      <c r="L171"/>
      <c r="M171"/>
      <c r="N171"/>
    </row>
    <row r="172" spans="1:14" ht="15">
      <c r="A172" s="33">
        <v>166</v>
      </c>
      <c r="B172" s="34" t="s">
        <v>285</v>
      </c>
      <c r="C172" s="34" t="s">
        <v>286</v>
      </c>
      <c r="D172" s="33" t="s">
        <v>13</v>
      </c>
      <c r="E172" s="33">
        <v>20</v>
      </c>
      <c r="F172" s="36"/>
      <c r="G172" s="37">
        <f t="shared" si="2"/>
        <v>0</v>
      </c>
      <c r="H172" s="7"/>
      <c r="I172" s="2"/>
      <c r="K172"/>
      <c r="L172"/>
      <c r="M172"/>
      <c r="N172"/>
    </row>
    <row r="173" spans="1:14" ht="15">
      <c r="A173" s="33">
        <v>167</v>
      </c>
      <c r="B173" s="34" t="s">
        <v>287</v>
      </c>
      <c r="C173" s="34" t="s">
        <v>288</v>
      </c>
      <c r="D173" s="33" t="s">
        <v>13</v>
      </c>
      <c r="E173" s="33">
        <v>4</v>
      </c>
      <c r="F173" s="36"/>
      <c r="G173" s="37">
        <f t="shared" si="2"/>
        <v>0</v>
      </c>
      <c r="H173" s="7"/>
      <c r="I173" s="2"/>
      <c r="K173"/>
      <c r="L173"/>
      <c r="M173"/>
      <c r="N173"/>
    </row>
    <row r="174" spans="1:14" ht="15">
      <c r="A174" s="33">
        <v>168</v>
      </c>
      <c r="B174" s="34" t="s">
        <v>287</v>
      </c>
      <c r="C174" s="34" t="s">
        <v>289</v>
      </c>
      <c r="D174" s="33" t="s">
        <v>13</v>
      </c>
      <c r="E174" s="33">
        <v>4</v>
      </c>
      <c r="F174" s="36"/>
      <c r="G174" s="37">
        <f t="shared" si="2"/>
        <v>0</v>
      </c>
      <c r="H174" s="7"/>
      <c r="I174" s="2"/>
      <c r="K174"/>
      <c r="L174"/>
      <c r="M174"/>
      <c r="N174"/>
    </row>
    <row r="175" spans="1:14" ht="30">
      <c r="A175" s="33">
        <v>169</v>
      </c>
      <c r="B175" s="42" t="s">
        <v>290</v>
      </c>
      <c r="C175" s="42" t="s">
        <v>291</v>
      </c>
      <c r="D175" s="33" t="s">
        <v>13</v>
      </c>
      <c r="E175" s="33">
        <v>6</v>
      </c>
      <c r="F175" s="36"/>
      <c r="G175" s="37">
        <f t="shared" si="2"/>
        <v>0</v>
      </c>
      <c r="H175" s="7"/>
      <c r="I175" s="2"/>
      <c r="K175"/>
      <c r="L175"/>
      <c r="M175"/>
      <c r="N175"/>
    </row>
    <row r="176" spans="1:14" ht="15">
      <c r="A176" s="33">
        <v>170</v>
      </c>
      <c r="B176" s="34" t="s">
        <v>292</v>
      </c>
      <c r="C176" s="34" t="s">
        <v>293</v>
      </c>
      <c r="D176" s="33" t="s">
        <v>13</v>
      </c>
      <c r="E176" s="33">
        <v>90</v>
      </c>
      <c r="F176" s="36"/>
      <c r="G176" s="37">
        <f t="shared" si="2"/>
        <v>0</v>
      </c>
      <c r="H176" s="7"/>
      <c r="I176" s="2"/>
      <c r="K176"/>
      <c r="L176"/>
      <c r="M176"/>
      <c r="N176"/>
    </row>
    <row r="177" spans="1:14" ht="15">
      <c r="A177" s="33">
        <v>171</v>
      </c>
      <c r="B177" s="34" t="s">
        <v>294</v>
      </c>
      <c r="C177" s="34" t="s">
        <v>295</v>
      </c>
      <c r="D177" s="33" t="s">
        <v>13</v>
      </c>
      <c r="E177" s="33">
        <v>10</v>
      </c>
      <c r="F177" s="36"/>
      <c r="G177" s="37">
        <f t="shared" si="2"/>
        <v>0</v>
      </c>
      <c r="H177" s="7"/>
      <c r="I177" s="2"/>
      <c r="K177"/>
      <c r="L177"/>
      <c r="M177"/>
      <c r="N177"/>
    </row>
    <row r="178" spans="1:14" ht="15">
      <c r="A178" s="33">
        <v>172</v>
      </c>
      <c r="B178" s="34" t="s">
        <v>294</v>
      </c>
      <c r="C178" s="34" t="s">
        <v>296</v>
      </c>
      <c r="D178" s="33" t="s">
        <v>13</v>
      </c>
      <c r="E178" s="33">
        <v>6</v>
      </c>
      <c r="F178" s="36"/>
      <c r="G178" s="37">
        <f t="shared" si="2"/>
        <v>0</v>
      </c>
      <c r="H178" s="7"/>
      <c r="I178" s="2"/>
      <c r="K178"/>
      <c r="L178"/>
      <c r="M178"/>
      <c r="N178"/>
    </row>
    <row r="179" spans="1:14" ht="15">
      <c r="A179" s="33">
        <v>173</v>
      </c>
      <c r="B179" s="34" t="s">
        <v>297</v>
      </c>
      <c r="C179" s="34" t="s">
        <v>298</v>
      </c>
      <c r="D179" s="33" t="s">
        <v>13</v>
      </c>
      <c r="E179" s="33">
        <v>10</v>
      </c>
      <c r="F179" s="36"/>
      <c r="G179" s="37">
        <f t="shared" si="2"/>
        <v>0</v>
      </c>
      <c r="H179" s="7"/>
      <c r="I179" s="2"/>
      <c r="K179"/>
      <c r="L179"/>
      <c r="M179"/>
      <c r="N179"/>
    </row>
    <row r="180" spans="1:14" ht="15">
      <c r="A180" s="33">
        <v>174</v>
      </c>
      <c r="B180" s="34" t="s">
        <v>297</v>
      </c>
      <c r="C180" s="34" t="s">
        <v>299</v>
      </c>
      <c r="D180" s="33" t="s">
        <v>13</v>
      </c>
      <c r="E180" s="33">
        <v>10</v>
      </c>
      <c r="F180" s="36"/>
      <c r="G180" s="37">
        <f t="shared" si="2"/>
        <v>0</v>
      </c>
      <c r="H180" s="7"/>
      <c r="I180" s="2"/>
      <c r="K180"/>
      <c r="L180"/>
      <c r="M180"/>
      <c r="N180"/>
    </row>
    <row r="181" spans="1:14" ht="15">
      <c r="A181" s="33">
        <v>175</v>
      </c>
      <c r="B181" s="34" t="s">
        <v>297</v>
      </c>
      <c r="C181" s="34" t="s">
        <v>300</v>
      </c>
      <c r="D181" s="33" t="s">
        <v>13</v>
      </c>
      <c r="E181" s="33">
        <v>5</v>
      </c>
      <c r="F181" s="36"/>
      <c r="G181" s="37">
        <f t="shared" si="2"/>
        <v>0</v>
      </c>
      <c r="H181" s="7"/>
      <c r="I181" s="2"/>
      <c r="K181"/>
      <c r="L181"/>
      <c r="M181"/>
      <c r="N181"/>
    </row>
    <row r="182" spans="1:14" ht="15">
      <c r="A182" s="33">
        <v>176</v>
      </c>
      <c r="B182" s="34" t="s">
        <v>301</v>
      </c>
      <c r="C182" s="34" t="s">
        <v>302</v>
      </c>
      <c r="D182" s="33" t="s">
        <v>13</v>
      </c>
      <c r="E182" s="33">
        <v>16</v>
      </c>
      <c r="F182" s="36"/>
      <c r="G182" s="37">
        <f t="shared" si="2"/>
        <v>0</v>
      </c>
      <c r="H182" s="7"/>
      <c r="I182" s="2"/>
      <c r="K182"/>
      <c r="L182"/>
      <c r="M182"/>
      <c r="N182"/>
    </row>
    <row r="183" spans="1:14" ht="15">
      <c r="A183" s="33">
        <v>177</v>
      </c>
      <c r="B183" s="34" t="s">
        <v>303</v>
      </c>
      <c r="C183" s="34" t="s">
        <v>304</v>
      </c>
      <c r="D183" s="33" t="s">
        <v>13</v>
      </c>
      <c r="E183" s="33">
        <v>5</v>
      </c>
      <c r="F183" s="36"/>
      <c r="G183" s="37">
        <f t="shared" si="2"/>
        <v>0</v>
      </c>
      <c r="H183" s="7"/>
      <c r="I183" s="2"/>
      <c r="K183"/>
      <c r="L183"/>
      <c r="M183"/>
      <c r="N183"/>
    </row>
    <row r="184" spans="1:14" ht="15">
      <c r="A184" s="33">
        <v>178</v>
      </c>
      <c r="B184" s="34" t="s">
        <v>303</v>
      </c>
      <c r="C184" s="34" t="s">
        <v>305</v>
      </c>
      <c r="D184" s="33" t="s">
        <v>13</v>
      </c>
      <c r="E184" s="33">
        <v>20</v>
      </c>
      <c r="F184" s="36"/>
      <c r="G184" s="37">
        <f t="shared" si="2"/>
        <v>0</v>
      </c>
      <c r="H184" s="7"/>
      <c r="I184" s="2"/>
      <c r="K184"/>
      <c r="L184"/>
      <c r="M184"/>
      <c r="N184"/>
    </row>
    <row r="185" spans="1:14" ht="15">
      <c r="A185" s="33">
        <v>179</v>
      </c>
      <c r="B185" s="34" t="s">
        <v>303</v>
      </c>
      <c r="C185" s="34" t="s">
        <v>306</v>
      </c>
      <c r="D185" s="33" t="s">
        <v>13</v>
      </c>
      <c r="E185" s="33">
        <v>15</v>
      </c>
      <c r="F185" s="36"/>
      <c r="G185" s="37">
        <f t="shared" si="2"/>
        <v>0</v>
      </c>
      <c r="H185" s="7"/>
      <c r="I185" s="2"/>
      <c r="K185"/>
      <c r="L185"/>
      <c r="M185"/>
      <c r="N185"/>
    </row>
    <row r="186" spans="1:14" ht="15">
      <c r="A186" s="33">
        <v>180</v>
      </c>
      <c r="B186" s="34" t="s">
        <v>303</v>
      </c>
      <c r="C186" s="34" t="s">
        <v>307</v>
      </c>
      <c r="D186" s="33" t="s">
        <v>13</v>
      </c>
      <c r="E186" s="33">
        <v>30</v>
      </c>
      <c r="F186" s="36"/>
      <c r="G186" s="37">
        <f t="shared" si="2"/>
        <v>0</v>
      </c>
      <c r="H186" s="7"/>
      <c r="I186" s="2"/>
      <c r="K186"/>
      <c r="L186"/>
      <c r="M186"/>
      <c r="N186"/>
    </row>
    <row r="187" spans="1:14" ht="15">
      <c r="A187" s="33">
        <v>181</v>
      </c>
      <c r="B187" s="95" t="s">
        <v>308</v>
      </c>
      <c r="C187" s="34" t="s">
        <v>309</v>
      </c>
      <c r="D187" s="33" t="s">
        <v>13</v>
      </c>
      <c r="E187" s="33">
        <v>6</v>
      </c>
      <c r="F187" s="36"/>
      <c r="G187" s="37">
        <f t="shared" si="2"/>
        <v>0</v>
      </c>
      <c r="H187" s="7"/>
      <c r="I187" s="2"/>
      <c r="K187"/>
      <c r="L187"/>
      <c r="M187"/>
      <c r="N187"/>
    </row>
    <row r="188" spans="1:14" ht="15">
      <c r="A188" s="33">
        <v>182</v>
      </c>
      <c r="B188" s="34" t="s">
        <v>310</v>
      </c>
      <c r="C188" s="34" t="s">
        <v>311</v>
      </c>
      <c r="D188" s="33" t="s">
        <v>13</v>
      </c>
      <c r="E188" s="33">
        <v>20</v>
      </c>
      <c r="F188" s="36"/>
      <c r="G188" s="37">
        <f t="shared" si="2"/>
        <v>0</v>
      </c>
      <c r="H188" s="7"/>
      <c r="I188" s="2"/>
      <c r="K188"/>
      <c r="L188"/>
      <c r="M188"/>
      <c r="N188"/>
    </row>
    <row r="189" spans="1:14" ht="15">
      <c r="A189" s="33">
        <v>183</v>
      </c>
      <c r="B189" s="34" t="s">
        <v>310</v>
      </c>
      <c r="C189" s="34" t="s">
        <v>312</v>
      </c>
      <c r="D189" s="33" t="s">
        <v>13</v>
      </c>
      <c r="E189" s="33">
        <v>15</v>
      </c>
      <c r="F189" s="36"/>
      <c r="G189" s="37">
        <f t="shared" si="2"/>
        <v>0</v>
      </c>
      <c r="H189" s="7"/>
      <c r="I189" s="2"/>
      <c r="K189"/>
      <c r="L189"/>
      <c r="M189"/>
      <c r="N189"/>
    </row>
    <row r="190" spans="1:14" ht="15">
      <c r="A190" s="33">
        <v>184</v>
      </c>
      <c r="B190" s="34" t="s">
        <v>310</v>
      </c>
      <c r="C190" s="34" t="s">
        <v>313</v>
      </c>
      <c r="D190" s="33" t="s">
        <v>13</v>
      </c>
      <c r="E190" s="33">
        <v>10</v>
      </c>
      <c r="F190" s="36"/>
      <c r="G190" s="37">
        <f t="shared" si="2"/>
        <v>0</v>
      </c>
      <c r="H190" s="7"/>
      <c r="I190" s="2"/>
      <c r="K190"/>
      <c r="L190"/>
      <c r="M190"/>
      <c r="N190"/>
    </row>
    <row r="191" spans="1:14" ht="15">
      <c r="A191" s="33">
        <v>185</v>
      </c>
      <c r="B191" s="34" t="s">
        <v>310</v>
      </c>
      <c r="C191" s="34" t="s">
        <v>314</v>
      </c>
      <c r="D191" s="33" t="s">
        <v>13</v>
      </c>
      <c r="E191" s="33">
        <v>15</v>
      </c>
      <c r="F191" s="36"/>
      <c r="G191" s="37">
        <f t="shared" si="2"/>
        <v>0</v>
      </c>
      <c r="H191" s="7"/>
      <c r="I191" s="2"/>
      <c r="K191"/>
      <c r="L191"/>
      <c r="M191"/>
      <c r="N191"/>
    </row>
    <row r="192" spans="1:14" ht="15">
      <c r="A192" s="33">
        <v>186</v>
      </c>
      <c r="B192" s="34" t="s">
        <v>310</v>
      </c>
      <c r="C192" s="34" t="s">
        <v>315</v>
      </c>
      <c r="D192" s="33" t="s">
        <v>13</v>
      </c>
      <c r="E192" s="33">
        <v>10</v>
      </c>
      <c r="F192" s="36"/>
      <c r="G192" s="37">
        <f t="shared" si="2"/>
        <v>0</v>
      </c>
      <c r="H192" s="7"/>
      <c r="I192" s="2"/>
      <c r="K192"/>
      <c r="L192"/>
      <c r="M192"/>
      <c r="N192"/>
    </row>
    <row r="193" spans="1:14" ht="15">
      <c r="A193" s="33">
        <v>187</v>
      </c>
      <c r="B193" s="34" t="s">
        <v>310</v>
      </c>
      <c r="C193" s="34" t="s">
        <v>316</v>
      </c>
      <c r="D193" s="33" t="s">
        <v>13</v>
      </c>
      <c r="E193" s="33">
        <v>2</v>
      </c>
      <c r="F193" s="36"/>
      <c r="G193" s="37">
        <f t="shared" si="2"/>
        <v>0</v>
      </c>
      <c r="H193" s="7"/>
      <c r="I193" s="2"/>
      <c r="K193"/>
      <c r="L193"/>
      <c r="M193"/>
      <c r="N193"/>
    </row>
    <row r="194" spans="1:14" ht="45">
      <c r="A194" s="33">
        <v>188</v>
      </c>
      <c r="B194" s="34" t="s">
        <v>317</v>
      </c>
      <c r="C194" s="42" t="s">
        <v>318</v>
      </c>
      <c r="D194" s="33" t="s">
        <v>13</v>
      </c>
      <c r="E194" s="33">
        <v>20</v>
      </c>
      <c r="F194" s="36"/>
      <c r="G194" s="37">
        <f t="shared" si="2"/>
        <v>0</v>
      </c>
      <c r="H194" s="7"/>
      <c r="I194" s="2"/>
      <c r="K194"/>
      <c r="L194"/>
      <c r="M194"/>
      <c r="N194"/>
    </row>
    <row r="195" spans="1:14" ht="15">
      <c r="A195" s="33">
        <v>189</v>
      </c>
      <c r="B195" s="34" t="s">
        <v>317</v>
      </c>
      <c r="C195" s="93" t="s">
        <v>319</v>
      </c>
      <c r="D195" s="94" t="s">
        <v>13</v>
      </c>
      <c r="E195" s="33">
        <v>20</v>
      </c>
      <c r="F195" s="36"/>
      <c r="G195" s="37">
        <f t="shared" si="2"/>
        <v>0</v>
      </c>
      <c r="H195" s="7"/>
      <c r="I195" s="2"/>
      <c r="K195"/>
      <c r="L195"/>
      <c r="M195"/>
      <c r="N195"/>
    </row>
    <row r="196" spans="1:14" ht="15">
      <c r="A196" s="33">
        <v>190</v>
      </c>
      <c r="B196" s="34" t="s">
        <v>317</v>
      </c>
      <c r="C196" s="93" t="s">
        <v>320</v>
      </c>
      <c r="D196" s="94" t="s">
        <v>13</v>
      </c>
      <c r="E196" s="33">
        <v>40</v>
      </c>
      <c r="F196" s="36"/>
      <c r="G196" s="37">
        <f t="shared" si="2"/>
        <v>0</v>
      </c>
      <c r="H196" s="7"/>
      <c r="I196" s="2"/>
      <c r="K196"/>
      <c r="L196"/>
      <c r="M196"/>
      <c r="N196"/>
    </row>
    <row r="197" spans="1:14" ht="15">
      <c r="A197" s="33">
        <v>191</v>
      </c>
      <c r="B197" s="34" t="s">
        <v>321</v>
      </c>
      <c r="C197" s="34" t="s">
        <v>322</v>
      </c>
      <c r="D197" s="33" t="s">
        <v>13</v>
      </c>
      <c r="E197" s="33">
        <v>15</v>
      </c>
      <c r="F197" s="36"/>
      <c r="G197" s="37">
        <f t="shared" si="2"/>
        <v>0</v>
      </c>
      <c r="H197" s="7"/>
      <c r="I197" s="2"/>
      <c r="K197"/>
      <c r="L197"/>
      <c r="M197"/>
      <c r="N197"/>
    </row>
    <row r="198" spans="1:14" ht="15">
      <c r="A198" s="33">
        <v>192</v>
      </c>
      <c r="B198" s="34" t="s">
        <v>323</v>
      </c>
      <c r="C198" s="34" t="s">
        <v>324</v>
      </c>
      <c r="D198" s="33" t="s">
        <v>13</v>
      </c>
      <c r="E198" s="33">
        <v>60</v>
      </c>
      <c r="F198" s="36"/>
      <c r="G198" s="37">
        <f t="shared" si="2"/>
        <v>0</v>
      </c>
      <c r="H198" s="7"/>
      <c r="I198" s="2"/>
      <c r="K198"/>
      <c r="L198"/>
      <c r="M198"/>
      <c r="N198"/>
    </row>
    <row r="199" spans="1:14" ht="15">
      <c r="A199" s="33">
        <v>193</v>
      </c>
      <c r="B199" s="34" t="s">
        <v>325</v>
      </c>
      <c r="C199" s="34" t="s">
        <v>326</v>
      </c>
      <c r="D199" s="33" t="s">
        <v>13</v>
      </c>
      <c r="E199" s="33">
        <v>200</v>
      </c>
      <c r="F199" s="36"/>
      <c r="G199" s="37">
        <f t="shared" ref="G199:G262" si="3">E199*F199</f>
        <v>0</v>
      </c>
      <c r="H199" s="7"/>
      <c r="I199" s="2"/>
      <c r="K199"/>
      <c r="L199"/>
      <c r="M199"/>
      <c r="N199"/>
    </row>
    <row r="200" spans="1:14" ht="15">
      <c r="A200" s="33">
        <v>194</v>
      </c>
      <c r="B200" s="34" t="s">
        <v>327</v>
      </c>
      <c r="C200" s="34" t="s">
        <v>328</v>
      </c>
      <c r="D200" s="33" t="s">
        <v>13</v>
      </c>
      <c r="E200" s="33">
        <v>10</v>
      </c>
      <c r="F200" s="36"/>
      <c r="G200" s="37">
        <f t="shared" si="3"/>
        <v>0</v>
      </c>
      <c r="H200" s="7"/>
      <c r="I200" s="2"/>
      <c r="K200"/>
      <c r="L200"/>
      <c r="M200"/>
      <c r="N200"/>
    </row>
    <row r="201" spans="1:14" ht="15">
      <c r="A201" s="33">
        <v>195</v>
      </c>
      <c r="B201" s="34" t="s">
        <v>329</v>
      </c>
      <c r="C201" s="34" t="s">
        <v>330</v>
      </c>
      <c r="D201" s="33" t="s">
        <v>13</v>
      </c>
      <c r="E201" s="33">
        <v>10</v>
      </c>
      <c r="F201" s="36"/>
      <c r="G201" s="37">
        <f t="shared" si="3"/>
        <v>0</v>
      </c>
      <c r="H201" s="7"/>
      <c r="I201" s="2"/>
      <c r="K201"/>
      <c r="L201"/>
      <c r="M201"/>
      <c r="N201"/>
    </row>
    <row r="202" spans="1:14" ht="15">
      <c r="A202" s="33">
        <v>196</v>
      </c>
      <c r="B202" s="34" t="s">
        <v>331</v>
      </c>
      <c r="C202" s="34" t="s">
        <v>332</v>
      </c>
      <c r="D202" s="33" t="s">
        <v>13</v>
      </c>
      <c r="E202" s="33">
        <v>15</v>
      </c>
      <c r="F202" s="36"/>
      <c r="G202" s="37">
        <f t="shared" si="3"/>
        <v>0</v>
      </c>
      <c r="H202" s="7"/>
      <c r="I202" s="2"/>
      <c r="K202"/>
      <c r="L202"/>
      <c r="M202"/>
      <c r="N202"/>
    </row>
    <row r="203" spans="1:14" ht="15">
      <c r="A203" s="33">
        <v>197</v>
      </c>
      <c r="B203" s="34" t="s">
        <v>333</v>
      </c>
      <c r="C203" s="34" t="s">
        <v>334</v>
      </c>
      <c r="D203" s="33" t="s">
        <v>13</v>
      </c>
      <c r="E203" s="33">
        <v>15</v>
      </c>
      <c r="F203" s="36"/>
      <c r="G203" s="37">
        <f t="shared" si="3"/>
        <v>0</v>
      </c>
      <c r="H203" s="7"/>
      <c r="I203" s="2"/>
      <c r="K203"/>
      <c r="L203"/>
      <c r="M203"/>
      <c r="N203"/>
    </row>
    <row r="204" spans="1:14" ht="15">
      <c r="A204" s="33">
        <v>198</v>
      </c>
      <c r="B204" s="34" t="s">
        <v>335</v>
      </c>
      <c r="C204" s="34" t="s">
        <v>336</v>
      </c>
      <c r="D204" s="33" t="s">
        <v>13</v>
      </c>
      <c r="E204" s="33">
        <v>30</v>
      </c>
      <c r="F204" s="36"/>
      <c r="G204" s="37">
        <f t="shared" si="3"/>
        <v>0</v>
      </c>
      <c r="H204" s="7"/>
      <c r="I204" s="2"/>
      <c r="K204"/>
      <c r="L204"/>
      <c r="M204"/>
      <c r="N204"/>
    </row>
    <row r="205" spans="1:14" ht="30">
      <c r="A205" s="33">
        <v>199</v>
      </c>
      <c r="B205" s="42" t="s">
        <v>337</v>
      </c>
      <c r="C205" s="34" t="s">
        <v>338</v>
      </c>
      <c r="D205" s="33" t="s">
        <v>13</v>
      </c>
      <c r="E205" s="33">
        <v>15</v>
      </c>
      <c r="F205" s="36"/>
      <c r="G205" s="37">
        <f t="shared" si="3"/>
        <v>0</v>
      </c>
      <c r="H205" s="7"/>
      <c r="I205" s="2"/>
      <c r="K205"/>
      <c r="L205"/>
      <c r="M205"/>
      <c r="N205"/>
    </row>
    <row r="206" spans="1:14" ht="15">
      <c r="A206" s="33">
        <v>200</v>
      </c>
      <c r="B206" s="34" t="s">
        <v>339</v>
      </c>
      <c r="C206" s="34" t="s">
        <v>340</v>
      </c>
      <c r="D206" s="33" t="s">
        <v>13</v>
      </c>
      <c r="E206" s="33">
        <v>20</v>
      </c>
      <c r="F206" s="36"/>
      <c r="G206" s="37">
        <f t="shared" si="3"/>
        <v>0</v>
      </c>
      <c r="H206" s="7"/>
      <c r="I206" s="2"/>
      <c r="K206"/>
      <c r="L206"/>
      <c r="M206"/>
      <c r="N206"/>
    </row>
    <row r="207" spans="1:14" ht="15">
      <c r="A207" s="33">
        <v>201</v>
      </c>
      <c r="B207" s="34" t="s">
        <v>341</v>
      </c>
      <c r="C207" s="34" t="s">
        <v>342</v>
      </c>
      <c r="D207" s="33" t="s">
        <v>13</v>
      </c>
      <c r="E207" s="33">
        <v>20</v>
      </c>
      <c r="F207" s="36"/>
      <c r="G207" s="37">
        <f t="shared" si="3"/>
        <v>0</v>
      </c>
      <c r="H207" s="7"/>
      <c r="I207" s="2"/>
      <c r="K207"/>
      <c r="L207"/>
      <c r="M207"/>
      <c r="N207"/>
    </row>
    <row r="208" spans="1:14" ht="15">
      <c r="A208" s="33">
        <v>202</v>
      </c>
      <c r="B208" s="34" t="s">
        <v>343</v>
      </c>
      <c r="C208" s="34" t="s">
        <v>344</v>
      </c>
      <c r="D208" s="33" t="s">
        <v>13</v>
      </c>
      <c r="E208" s="33">
        <v>10</v>
      </c>
      <c r="F208" s="36"/>
      <c r="G208" s="37">
        <f t="shared" si="3"/>
        <v>0</v>
      </c>
      <c r="H208" s="7"/>
      <c r="I208" s="2"/>
      <c r="K208"/>
      <c r="L208"/>
      <c r="M208"/>
      <c r="N208"/>
    </row>
    <row r="209" spans="1:14" ht="15">
      <c r="A209" s="33">
        <v>203</v>
      </c>
      <c r="B209" s="34" t="s">
        <v>343</v>
      </c>
      <c r="C209" s="34" t="s">
        <v>345</v>
      </c>
      <c r="D209" s="33" t="s">
        <v>13</v>
      </c>
      <c r="E209" s="33">
        <v>10</v>
      </c>
      <c r="F209" s="36"/>
      <c r="G209" s="37">
        <f t="shared" si="3"/>
        <v>0</v>
      </c>
      <c r="H209" s="7"/>
      <c r="I209" s="2"/>
      <c r="K209"/>
      <c r="L209"/>
      <c r="M209"/>
      <c r="N209"/>
    </row>
    <row r="210" spans="1:14" ht="32.1" customHeight="1">
      <c r="A210" s="33">
        <v>204</v>
      </c>
      <c r="B210" s="42" t="s">
        <v>346</v>
      </c>
      <c r="C210" s="42" t="s">
        <v>347</v>
      </c>
      <c r="D210" s="33" t="s">
        <v>13</v>
      </c>
      <c r="E210" s="33">
        <v>20</v>
      </c>
      <c r="F210" s="36"/>
      <c r="G210" s="37">
        <f t="shared" si="3"/>
        <v>0</v>
      </c>
      <c r="H210" s="7"/>
      <c r="I210" s="2"/>
      <c r="K210"/>
      <c r="L210"/>
      <c r="M210"/>
      <c r="N210"/>
    </row>
    <row r="211" spans="1:14" ht="15">
      <c r="A211" s="33">
        <v>205</v>
      </c>
      <c r="B211" s="34" t="s">
        <v>348</v>
      </c>
      <c r="C211" s="34" t="s">
        <v>349</v>
      </c>
      <c r="D211" s="33" t="s">
        <v>13</v>
      </c>
      <c r="E211" s="33">
        <v>15</v>
      </c>
      <c r="F211" s="36"/>
      <c r="G211" s="37">
        <f t="shared" si="3"/>
        <v>0</v>
      </c>
      <c r="H211" s="7"/>
      <c r="I211" s="2"/>
      <c r="K211"/>
      <c r="L211"/>
      <c r="M211"/>
      <c r="N211"/>
    </row>
    <row r="212" spans="1:14" ht="15">
      <c r="A212" s="33">
        <v>206</v>
      </c>
      <c r="B212" s="34" t="s">
        <v>348</v>
      </c>
      <c r="C212" s="34" t="s">
        <v>350</v>
      </c>
      <c r="D212" s="33" t="s">
        <v>13</v>
      </c>
      <c r="E212" s="33">
        <v>15</v>
      </c>
      <c r="F212" s="36"/>
      <c r="G212" s="37">
        <f t="shared" si="3"/>
        <v>0</v>
      </c>
      <c r="H212" s="7"/>
      <c r="I212" s="2"/>
      <c r="K212"/>
      <c r="L212"/>
      <c r="M212"/>
      <c r="N212"/>
    </row>
    <row r="213" spans="1:14" ht="15">
      <c r="A213" s="33">
        <v>207</v>
      </c>
      <c r="B213" s="34" t="s">
        <v>348</v>
      </c>
      <c r="C213" s="34" t="s">
        <v>351</v>
      </c>
      <c r="D213" s="33" t="s">
        <v>13</v>
      </c>
      <c r="E213" s="33">
        <v>15</v>
      </c>
      <c r="F213" s="36"/>
      <c r="G213" s="37">
        <f t="shared" si="3"/>
        <v>0</v>
      </c>
      <c r="H213" s="7"/>
      <c r="I213" s="2"/>
      <c r="K213"/>
      <c r="L213"/>
      <c r="M213"/>
      <c r="N213"/>
    </row>
    <row r="214" spans="1:14" ht="15">
      <c r="A214" s="33">
        <v>208</v>
      </c>
      <c r="B214" s="34" t="s">
        <v>348</v>
      </c>
      <c r="C214" s="34" t="s">
        <v>352</v>
      </c>
      <c r="D214" s="33" t="s">
        <v>13</v>
      </c>
      <c r="E214" s="33">
        <v>30</v>
      </c>
      <c r="F214" s="36"/>
      <c r="G214" s="37">
        <f t="shared" si="3"/>
        <v>0</v>
      </c>
      <c r="H214" s="7"/>
      <c r="I214" s="2"/>
      <c r="K214"/>
      <c r="L214"/>
      <c r="M214"/>
      <c r="N214"/>
    </row>
    <row r="215" spans="1:14" ht="15">
      <c r="A215" s="33">
        <v>209</v>
      </c>
      <c r="B215" s="34" t="s">
        <v>348</v>
      </c>
      <c r="C215" s="34" t="s">
        <v>353</v>
      </c>
      <c r="D215" s="33" t="s">
        <v>13</v>
      </c>
      <c r="E215" s="33">
        <v>20</v>
      </c>
      <c r="F215" s="36"/>
      <c r="G215" s="37">
        <f t="shared" si="3"/>
        <v>0</v>
      </c>
      <c r="H215" s="7"/>
      <c r="I215" s="2"/>
      <c r="K215"/>
      <c r="L215"/>
      <c r="M215"/>
      <c r="N215"/>
    </row>
    <row r="216" spans="1:14" ht="15">
      <c r="A216" s="33">
        <v>210</v>
      </c>
      <c r="B216" s="34" t="s">
        <v>348</v>
      </c>
      <c r="C216" s="34" t="s">
        <v>354</v>
      </c>
      <c r="D216" s="33" t="s">
        <v>13</v>
      </c>
      <c r="E216" s="33">
        <v>30</v>
      </c>
      <c r="F216" s="36"/>
      <c r="G216" s="37">
        <f t="shared" si="3"/>
        <v>0</v>
      </c>
      <c r="H216" s="7"/>
      <c r="I216" s="2"/>
      <c r="K216"/>
      <c r="L216"/>
      <c r="M216"/>
      <c r="N216"/>
    </row>
    <row r="217" spans="1:14" ht="15">
      <c r="A217" s="33">
        <v>211</v>
      </c>
      <c r="B217" s="34" t="s">
        <v>355</v>
      </c>
      <c r="C217" s="34" t="s">
        <v>356</v>
      </c>
      <c r="D217" s="33" t="s">
        <v>13</v>
      </c>
      <c r="E217" s="33">
        <v>10</v>
      </c>
      <c r="F217" s="36"/>
      <c r="G217" s="37">
        <f t="shared" si="3"/>
        <v>0</v>
      </c>
      <c r="H217" s="7"/>
      <c r="I217" s="2"/>
      <c r="K217"/>
      <c r="L217"/>
      <c r="M217"/>
      <c r="N217"/>
    </row>
    <row r="218" spans="1:14" ht="15">
      <c r="A218" s="33">
        <v>212</v>
      </c>
      <c r="B218" s="34" t="s">
        <v>355</v>
      </c>
      <c r="C218" s="34" t="s">
        <v>357</v>
      </c>
      <c r="D218" s="33" t="s">
        <v>13</v>
      </c>
      <c r="E218" s="33">
        <v>2</v>
      </c>
      <c r="F218" s="36"/>
      <c r="G218" s="37">
        <f t="shared" si="3"/>
        <v>0</v>
      </c>
      <c r="H218" s="7"/>
      <c r="I218" s="2"/>
      <c r="K218"/>
      <c r="L218"/>
      <c r="M218"/>
      <c r="N218"/>
    </row>
    <row r="219" spans="1:14" ht="15">
      <c r="A219" s="33">
        <v>213</v>
      </c>
      <c r="B219" s="34" t="s">
        <v>358</v>
      </c>
      <c r="C219" s="34" t="s">
        <v>359</v>
      </c>
      <c r="D219" s="33" t="s">
        <v>13</v>
      </c>
      <c r="E219" s="33">
        <v>30</v>
      </c>
      <c r="F219" s="36"/>
      <c r="G219" s="37">
        <f t="shared" si="3"/>
        <v>0</v>
      </c>
      <c r="H219" s="7"/>
      <c r="I219" s="2"/>
      <c r="K219"/>
      <c r="L219"/>
      <c r="M219"/>
      <c r="N219"/>
    </row>
    <row r="220" spans="1:14" ht="15">
      <c r="A220" s="33">
        <v>214</v>
      </c>
      <c r="B220" s="34" t="s">
        <v>358</v>
      </c>
      <c r="C220" s="34" t="s">
        <v>360</v>
      </c>
      <c r="D220" s="33" t="s">
        <v>13</v>
      </c>
      <c r="E220" s="33">
        <v>50</v>
      </c>
      <c r="F220" s="36"/>
      <c r="G220" s="37">
        <f t="shared" si="3"/>
        <v>0</v>
      </c>
      <c r="H220" s="7"/>
      <c r="I220" s="2"/>
      <c r="K220"/>
      <c r="L220"/>
      <c r="M220"/>
      <c r="N220"/>
    </row>
    <row r="221" spans="1:14" ht="15">
      <c r="A221" s="33">
        <v>215</v>
      </c>
      <c r="B221" s="34" t="s">
        <v>361</v>
      </c>
      <c r="C221" s="34" t="s">
        <v>362</v>
      </c>
      <c r="D221" s="33" t="s">
        <v>13</v>
      </c>
      <c r="E221" s="33">
        <v>20</v>
      </c>
      <c r="F221" s="36"/>
      <c r="G221" s="37">
        <f t="shared" si="3"/>
        <v>0</v>
      </c>
      <c r="H221" s="7"/>
      <c r="I221" s="2"/>
      <c r="K221"/>
      <c r="L221"/>
      <c r="M221"/>
      <c r="N221"/>
    </row>
    <row r="222" spans="1:14" ht="15">
      <c r="A222" s="33">
        <v>216</v>
      </c>
      <c r="B222" s="34" t="s">
        <v>363</v>
      </c>
      <c r="C222" s="34" t="s">
        <v>230</v>
      </c>
      <c r="D222" s="33" t="s">
        <v>13</v>
      </c>
      <c r="E222" s="33">
        <v>4</v>
      </c>
      <c r="F222" s="36"/>
      <c r="G222" s="37">
        <f t="shared" si="3"/>
        <v>0</v>
      </c>
      <c r="H222" s="7"/>
      <c r="I222" s="2"/>
      <c r="K222"/>
      <c r="L222"/>
      <c r="M222"/>
      <c r="N222"/>
    </row>
    <row r="223" spans="1:14" ht="15">
      <c r="A223" s="33">
        <v>217</v>
      </c>
      <c r="B223" s="34" t="s">
        <v>363</v>
      </c>
      <c r="C223" s="34" t="s">
        <v>364</v>
      </c>
      <c r="D223" s="33" t="s">
        <v>13</v>
      </c>
      <c r="E223" s="33">
        <v>3</v>
      </c>
      <c r="F223" s="36"/>
      <c r="G223" s="37">
        <f t="shared" si="3"/>
        <v>0</v>
      </c>
      <c r="H223" s="7"/>
      <c r="I223" s="2"/>
      <c r="K223"/>
      <c r="L223"/>
      <c r="M223"/>
      <c r="N223"/>
    </row>
    <row r="224" spans="1:14" ht="15">
      <c r="A224" s="33">
        <v>218</v>
      </c>
      <c r="B224" s="34" t="s">
        <v>365</v>
      </c>
      <c r="C224" s="34" t="s">
        <v>366</v>
      </c>
      <c r="D224" s="33" t="s">
        <v>13</v>
      </c>
      <c r="E224" s="33">
        <v>5</v>
      </c>
      <c r="F224" s="36"/>
      <c r="G224" s="37">
        <f t="shared" si="3"/>
        <v>0</v>
      </c>
      <c r="H224" s="7"/>
      <c r="I224" s="2"/>
      <c r="K224"/>
      <c r="L224"/>
      <c r="M224"/>
      <c r="N224"/>
    </row>
    <row r="225" spans="1:14" ht="15">
      <c r="A225" s="33">
        <v>219</v>
      </c>
      <c r="B225" s="34" t="s">
        <v>367</v>
      </c>
      <c r="C225" s="34" t="s">
        <v>96</v>
      </c>
      <c r="D225" s="33" t="s">
        <v>13</v>
      </c>
      <c r="E225" s="33">
        <v>6</v>
      </c>
      <c r="F225" s="36"/>
      <c r="G225" s="37">
        <f t="shared" si="3"/>
        <v>0</v>
      </c>
      <c r="H225" s="7"/>
      <c r="I225" s="2"/>
      <c r="K225"/>
      <c r="L225"/>
      <c r="M225"/>
      <c r="N225"/>
    </row>
    <row r="226" spans="1:14" ht="15">
      <c r="A226" s="33">
        <v>220</v>
      </c>
      <c r="B226" s="34" t="s">
        <v>368</v>
      </c>
      <c r="C226" s="34" t="s">
        <v>369</v>
      </c>
      <c r="D226" s="33" t="s">
        <v>13</v>
      </c>
      <c r="E226" s="33">
        <v>10</v>
      </c>
      <c r="F226" s="37"/>
      <c r="G226" s="37">
        <f t="shared" si="3"/>
        <v>0</v>
      </c>
      <c r="H226" s="7"/>
      <c r="I226" s="2"/>
      <c r="K226"/>
      <c r="L226"/>
      <c r="M226"/>
      <c r="N226"/>
    </row>
    <row r="227" spans="1:14" ht="15">
      <c r="A227" s="33">
        <v>221</v>
      </c>
      <c r="B227" s="34" t="s">
        <v>370</v>
      </c>
      <c r="C227" s="34" t="s">
        <v>157</v>
      </c>
      <c r="D227" s="33" t="s">
        <v>13</v>
      </c>
      <c r="E227" s="33">
        <v>50</v>
      </c>
      <c r="F227" s="36"/>
      <c r="G227" s="37">
        <f t="shared" si="3"/>
        <v>0</v>
      </c>
      <c r="H227" s="7"/>
      <c r="I227" s="2"/>
      <c r="K227"/>
      <c r="L227"/>
      <c r="M227"/>
      <c r="N227"/>
    </row>
    <row r="228" spans="1:14" ht="15">
      <c r="A228" s="33">
        <v>222</v>
      </c>
      <c r="B228" s="34" t="s">
        <v>371</v>
      </c>
      <c r="C228" s="34" t="s">
        <v>372</v>
      </c>
      <c r="D228" s="33" t="s">
        <v>13</v>
      </c>
      <c r="E228" s="33">
        <v>20</v>
      </c>
      <c r="F228" s="36"/>
      <c r="G228" s="37">
        <f t="shared" si="3"/>
        <v>0</v>
      </c>
      <c r="H228" s="7"/>
      <c r="I228" s="2"/>
      <c r="K228"/>
      <c r="L228"/>
      <c r="M228"/>
      <c r="N228"/>
    </row>
    <row r="229" spans="1:14" ht="15">
      <c r="A229" s="33">
        <v>223</v>
      </c>
      <c r="B229" s="34" t="s">
        <v>371</v>
      </c>
      <c r="C229" s="34" t="s">
        <v>373</v>
      </c>
      <c r="D229" s="33" t="s">
        <v>13</v>
      </c>
      <c r="E229" s="33">
        <v>50</v>
      </c>
      <c r="F229" s="36"/>
      <c r="G229" s="37">
        <f t="shared" si="3"/>
        <v>0</v>
      </c>
      <c r="H229" s="7"/>
      <c r="I229" s="2"/>
      <c r="K229"/>
      <c r="L229"/>
      <c r="M229"/>
      <c r="N229"/>
    </row>
    <row r="230" spans="1:14" ht="15">
      <c r="A230" s="33">
        <v>224</v>
      </c>
      <c r="B230" s="34" t="s">
        <v>374</v>
      </c>
      <c r="C230" s="34" t="s">
        <v>375</v>
      </c>
      <c r="D230" s="33" t="s">
        <v>13</v>
      </c>
      <c r="E230" s="33">
        <v>20</v>
      </c>
      <c r="F230" s="36"/>
      <c r="G230" s="37">
        <f t="shared" si="3"/>
        <v>0</v>
      </c>
      <c r="H230" s="7"/>
      <c r="I230" s="2"/>
      <c r="K230"/>
      <c r="L230"/>
      <c r="M230"/>
      <c r="N230"/>
    </row>
    <row r="231" spans="1:14" ht="15">
      <c r="A231" s="33">
        <v>225</v>
      </c>
      <c r="B231" s="34" t="s">
        <v>374</v>
      </c>
      <c r="C231" s="34" t="s">
        <v>376</v>
      </c>
      <c r="D231" s="33" t="s">
        <v>13</v>
      </c>
      <c r="E231" s="33">
        <v>20</v>
      </c>
      <c r="F231" s="36"/>
      <c r="G231" s="37">
        <f t="shared" si="3"/>
        <v>0</v>
      </c>
      <c r="H231" s="7"/>
      <c r="I231" s="2"/>
      <c r="K231"/>
      <c r="L231"/>
      <c r="M231"/>
      <c r="N231"/>
    </row>
    <row r="232" spans="1:14" ht="15">
      <c r="A232" s="33">
        <v>226</v>
      </c>
      <c r="B232" s="34" t="s">
        <v>377</v>
      </c>
      <c r="C232" s="34" t="s">
        <v>14</v>
      </c>
      <c r="D232" s="33" t="s">
        <v>13</v>
      </c>
      <c r="E232" s="33">
        <v>10</v>
      </c>
      <c r="F232" s="36"/>
      <c r="G232" s="37">
        <f t="shared" si="3"/>
        <v>0</v>
      </c>
      <c r="H232" s="7"/>
      <c r="I232" s="2"/>
      <c r="K232"/>
      <c r="L232"/>
      <c r="M232"/>
      <c r="N232"/>
    </row>
    <row r="233" spans="1:14" ht="15">
      <c r="A233" s="33">
        <v>227</v>
      </c>
      <c r="B233" s="34" t="s">
        <v>377</v>
      </c>
      <c r="C233" s="34" t="s">
        <v>378</v>
      </c>
      <c r="D233" s="33" t="s">
        <v>13</v>
      </c>
      <c r="E233" s="33">
        <v>10</v>
      </c>
      <c r="F233" s="36"/>
      <c r="G233" s="37">
        <f t="shared" si="3"/>
        <v>0</v>
      </c>
      <c r="H233" s="7"/>
      <c r="I233" s="2"/>
      <c r="K233"/>
      <c r="L233"/>
      <c r="M233"/>
      <c r="N233"/>
    </row>
    <row r="234" spans="1:14" ht="15">
      <c r="A234" s="33">
        <v>228</v>
      </c>
      <c r="B234" s="34" t="s">
        <v>379</v>
      </c>
      <c r="C234" s="34" t="s">
        <v>230</v>
      </c>
      <c r="D234" s="33" t="s">
        <v>13</v>
      </c>
      <c r="E234" s="33">
        <v>20</v>
      </c>
      <c r="F234" s="37"/>
      <c r="G234" s="37">
        <f t="shared" si="3"/>
        <v>0</v>
      </c>
      <c r="H234" s="7"/>
      <c r="I234" s="2"/>
      <c r="K234"/>
      <c r="L234"/>
      <c r="M234"/>
      <c r="N234"/>
    </row>
    <row r="235" spans="1:14" ht="15">
      <c r="A235" s="33">
        <v>229</v>
      </c>
      <c r="B235" s="34" t="s">
        <v>379</v>
      </c>
      <c r="C235" s="34" t="s">
        <v>380</v>
      </c>
      <c r="D235" s="33" t="s">
        <v>13</v>
      </c>
      <c r="E235" s="33">
        <v>20</v>
      </c>
      <c r="F235" s="36"/>
      <c r="G235" s="37">
        <f t="shared" si="3"/>
        <v>0</v>
      </c>
      <c r="H235" s="7"/>
      <c r="I235" s="2"/>
      <c r="K235"/>
      <c r="L235"/>
      <c r="M235"/>
      <c r="N235"/>
    </row>
    <row r="236" spans="1:14" ht="30">
      <c r="A236" s="33">
        <v>230</v>
      </c>
      <c r="B236" s="34" t="s">
        <v>381</v>
      </c>
      <c r="C236" s="42" t="s">
        <v>382</v>
      </c>
      <c r="D236" s="33" t="s">
        <v>13</v>
      </c>
      <c r="E236" s="33">
        <v>30</v>
      </c>
      <c r="F236" s="36"/>
      <c r="G236" s="37">
        <f t="shared" si="3"/>
        <v>0</v>
      </c>
      <c r="H236" s="7"/>
      <c r="I236" s="2"/>
      <c r="K236"/>
      <c r="L236"/>
      <c r="M236"/>
      <c r="N236"/>
    </row>
    <row r="237" spans="1:14" ht="15">
      <c r="A237" s="33">
        <v>231</v>
      </c>
      <c r="B237" s="34" t="s">
        <v>381</v>
      </c>
      <c r="C237" s="34" t="s">
        <v>383</v>
      </c>
      <c r="D237" s="33" t="s">
        <v>13</v>
      </c>
      <c r="E237" s="33">
        <v>6</v>
      </c>
      <c r="F237" s="36"/>
      <c r="G237" s="37">
        <f t="shared" si="3"/>
        <v>0</v>
      </c>
      <c r="H237" s="7"/>
      <c r="I237" s="2"/>
      <c r="K237"/>
      <c r="L237"/>
      <c r="M237"/>
      <c r="N237"/>
    </row>
    <row r="238" spans="1:14" ht="15">
      <c r="A238" s="33">
        <v>232</v>
      </c>
      <c r="B238" s="34" t="s">
        <v>384</v>
      </c>
      <c r="C238" s="34" t="s">
        <v>385</v>
      </c>
      <c r="D238" s="33" t="s">
        <v>13</v>
      </c>
      <c r="E238" s="33">
        <v>5</v>
      </c>
      <c r="F238" s="36"/>
      <c r="G238" s="37">
        <f t="shared" si="3"/>
        <v>0</v>
      </c>
      <c r="H238" s="7"/>
      <c r="I238" s="2"/>
      <c r="K238"/>
      <c r="L238"/>
      <c r="M238"/>
      <c r="N238"/>
    </row>
    <row r="239" spans="1:14" ht="15">
      <c r="A239" s="33">
        <v>233</v>
      </c>
      <c r="B239" s="34" t="s">
        <v>384</v>
      </c>
      <c r="C239" s="34" t="s">
        <v>386</v>
      </c>
      <c r="D239" s="33" t="s">
        <v>13</v>
      </c>
      <c r="E239" s="33">
        <v>5</v>
      </c>
      <c r="F239" s="36"/>
      <c r="G239" s="37">
        <f t="shared" si="3"/>
        <v>0</v>
      </c>
      <c r="H239" s="7"/>
      <c r="I239" s="2"/>
      <c r="K239"/>
      <c r="L239"/>
      <c r="M239"/>
      <c r="N239"/>
    </row>
    <row r="240" spans="1:14" ht="15">
      <c r="A240" s="33">
        <v>234</v>
      </c>
      <c r="B240" s="34" t="s">
        <v>387</v>
      </c>
      <c r="C240" s="34" t="s">
        <v>388</v>
      </c>
      <c r="D240" s="33" t="s">
        <v>13</v>
      </c>
      <c r="E240" s="33">
        <v>10</v>
      </c>
      <c r="F240" s="36"/>
      <c r="G240" s="37">
        <f t="shared" si="3"/>
        <v>0</v>
      </c>
      <c r="H240" s="7"/>
      <c r="I240" s="2"/>
      <c r="K240"/>
      <c r="L240"/>
      <c r="M240"/>
      <c r="N240"/>
    </row>
    <row r="241" spans="1:14" ht="15">
      <c r="A241" s="33">
        <v>235</v>
      </c>
      <c r="B241" s="34" t="s">
        <v>387</v>
      </c>
      <c r="C241" s="34" t="s">
        <v>389</v>
      </c>
      <c r="D241" s="33" t="s">
        <v>13</v>
      </c>
      <c r="E241" s="33">
        <v>4</v>
      </c>
      <c r="F241" s="36"/>
      <c r="G241" s="37">
        <f t="shared" si="3"/>
        <v>0</v>
      </c>
      <c r="H241" s="7"/>
      <c r="I241" s="2"/>
      <c r="K241"/>
      <c r="L241"/>
      <c r="M241"/>
      <c r="N241"/>
    </row>
    <row r="242" spans="1:14" ht="15">
      <c r="A242" s="33">
        <v>236</v>
      </c>
      <c r="B242" s="96" t="s">
        <v>390</v>
      </c>
      <c r="C242" s="34" t="s">
        <v>391</v>
      </c>
      <c r="D242" s="33" t="s">
        <v>13</v>
      </c>
      <c r="E242" s="33">
        <v>20</v>
      </c>
      <c r="F242" s="36"/>
      <c r="G242" s="37">
        <f t="shared" si="3"/>
        <v>0</v>
      </c>
      <c r="H242" s="7"/>
      <c r="I242" s="2"/>
      <c r="K242"/>
      <c r="L242"/>
      <c r="M242"/>
      <c r="N242"/>
    </row>
    <row r="243" spans="1:14" ht="15">
      <c r="A243" s="33">
        <v>237</v>
      </c>
      <c r="B243" s="96" t="s">
        <v>392</v>
      </c>
      <c r="C243" s="34" t="s">
        <v>393</v>
      </c>
      <c r="D243" s="33" t="s">
        <v>13</v>
      </c>
      <c r="E243" s="33">
        <v>30</v>
      </c>
      <c r="F243" s="36"/>
      <c r="G243" s="37">
        <f t="shared" si="3"/>
        <v>0</v>
      </c>
      <c r="H243" s="7"/>
      <c r="I243" s="2"/>
      <c r="K243"/>
      <c r="L243"/>
      <c r="M243"/>
      <c r="N243"/>
    </row>
    <row r="244" spans="1:14" ht="15">
      <c r="A244" s="33">
        <v>238</v>
      </c>
      <c r="B244" s="34" t="s">
        <v>394</v>
      </c>
      <c r="C244" s="34" t="s">
        <v>28</v>
      </c>
      <c r="D244" s="33" t="s">
        <v>13</v>
      </c>
      <c r="E244" s="33">
        <v>10</v>
      </c>
      <c r="F244" s="36"/>
      <c r="G244" s="37">
        <f t="shared" si="3"/>
        <v>0</v>
      </c>
      <c r="H244" s="7"/>
      <c r="I244" s="2"/>
      <c r="K244"/>
      <c r="L244"/>
      <c r="M244"/>
      <c r="N244"/>
    </row>
    <row r="245" spans="1:14" ht="15">
      <c r="A245" s="33">
        <v>239</v>
      </c>
      <c r="B245" s="34" t="s">
        <v>395</v>
      </c>
      <c r="C245" s="34" t="s">
        <v>396</v>
      </c>
      <c r="D245" s="33" t="s">
        <v>13</v>
      </c>
      <c r="E245" s="33">
        <v>10</v>
      </c>
      <c r="F245" s="36"/>
      <c r="G245" s="37">
        <f t="shared" si="3"/>
        <v>0</v>
      </c>
      <c r="H245" s="7"/>
      <c r="I245" s="2"/>
      <c r="K245"/>
      <c r="L245"/>
      <c r="M245"/>
      <c r="N245"/>
    </row>
    <row r="246" spans="1:14" ht="15">
      <c r="A246" s="33">
        <v>240</v>
      </c>
      <c r="B246" s="34" t="s">
        <v>395</v>
      </c>
      <c r="C246" s="34" t="s">
        <v>397</v>
      </c>
      <c r="D246" s="33" t="s">
        <v>13</v>
      </c>
      <c r="E246" s="33">
        <v>5</v>
      </c>
      <c r="F246" s="36"/>
      <c r="G246" s="37">
        <f t="shared" si="3"/>
        <v>0</v>
      </c>
      <c r="H246" s="7"/>
      <c r="I246" s="2"/>
      <c r="K246"/>
      <c r="L246"/>
      <c r="M246"/>
      <c r="N246"/>
    </row>
    <row r="247" spans="1:14" ht="15">
      <c r="A247" s="33">
        <v>241</v>
      </c>
      <c r="B247" s="34" t="s">
        <v>398</v>
      </c>
      <c r="C247" s="34" t="s">
        <v>111</v>
      </c>
      <c r="D247" s="33" t="s">
        <v>13</v>
      </c>
      <c r="E247" s="33">
        <v>10</v>
      </c>
      <c r="F247" s="36"/>
      <c r="G247" s="37">
        <f t="shared" si="3"/>
        <v>0</v>
      </c>
      <c r="H247" s="7"/>
      <c r="I247" s="2"/>
      <c r="K247"/>
      <c r="L247"/>
      <c r="M247"/>
      <c r="N247"/>
    </row>
    <row r="248" spans="1:14" ht="15">
      <c r="A248" s="33">
        <v>242</v>
      </c>
      <c r="B248" s="34" t="s">
        <v>398</v>
      </c>
      <c r="C248" s="34" t="s">
        <v>399</v>
      </c>
      <c r="D248" s="33" t="s">
        <v>13</v>
      </c>
      <c r="E248" s="33">
        <v>5</v>
      </c>
      <c r="F248" s="37"/>
      <c r="G248" s="37">
        <f t="shared" si="3"/>
        <v>0</v>
      </c>
      <c r="H248" s="7"/>
      <c r="I248" s="2"/>
      <c r="K248"/>
      <c r="L248"/>
      <c r="M248"/>
      <c r="N248"/>
    </row>
    <row r="249" spans="1:14" ht="30">
      <c r="A249" s="33">
        <v>243</v>
      </c>
      <c r="B249" s="34" t="s">
        <v>400</v>
      </c>
      <c r="C249" s="42" t="s">
        <v>401</v>
      </c>
      <c r="D249" s="33" t="s">
        <v>13</v>
      </c>
      <c r="E249" s="33">
        <v>24</v>
      </c>
      <c r="F249" s="37"/>
      <c r="G249" s="37">
        <f t="shared" si="3"/>
        <v>0</v>
      </c>
      <c r="H249" s="7"/>
      <c r="I249" s="2"/>
      <c r="K249"/>
      <c r="L249"/>
      <c r="M249"/>
      <c r="N249"/>
    </row>
    <row r="250" spans="1:14" ht="15">
      <c r="A250" s="33">
        <v>244</v>
      </c>
      <c r="B250" s="34" t="s">
        <v>400</v>
      </c>
      <c r="C250" s="34" t="s">
        <v>402</v>
      </c>
      <c r="D250" s="33" t="s">
        <v>13</v>
      </c>
      <c r="E250" s="33">
        <v>100</v>
      </c>
      <c r="F250" s="37"/>
      <c r="G250" s="37">
        <f t="shared" si="3"/>
        <v>0</v>
      </c>
      <c r="H250" s="7"/>
      <c r="I250" s="2"/>
      <c r="K250"/>
      <c r="L250"/>
      <c r="M250"/>
      <c r="N250"/>
    </row>
    <row r="251" spans="1:14" ht="15">
      <c r="A251" s="33">
        <v>245</v>
      </c>
      <c r="B251" s="34" t="s">
        <v>400</v>
      </c>
      <c r="C251" s="34" t="s">
        <v>403</v>
      </c>
      <c r="D251" s="33" t="s">
        <v>13</v>
      </c>
      <c r="E251" s="33">
        <v>4</v>
      </c>
      <c r="F251" s="36"/>
      <c r="G251" s="37">
        <f t="shared" si="3"/>
        <v>0</v>
      </c>
      <c r="H251" s="7"/>
      <c r="I251" s="2"/>
      <c r="K251"/>
      <c r="L251"/>
      <c r="M251"/>
      <c r="N251"/>
    </row>
    <row r="252" spans="1:14" ht="15">
      <c r="A252" s="33">
        <v>246</v>
      </c>
      <c r="B252" s="34" t="s">
        <v>400</v>
      </c>
      <c r="C252" s="34" t="s">
        <v>404</v>
      </c>
      <c r="D252" s="33" t="s">
        <v>13</v>
      </c>
      <c r="E252" s="33">
        <v>10</v>
      </c>
      <c r="F252" s="36"/>
      <c r="G252" s="37">
        <f t="shared" si="3"/>
        <v>0</v>
      </c>
      <c r="H252" s="7"/>
      <c r="I252" s="2"/>
      <c r="K252"/>
      <c r="L252"/>
      <c r="M252"/>
      <c r="N252"/>
    </row>
    <row r="253" spans="1:14" ht="15">
      <c r="A253" s="33">
        <v>247</v>
      </c>
      <c r="B253" s="34" t="s">
        <v>405</v>
      </c>
      <c r="C253" s="34" t="s">
        <v>406</v>
      </c>
      <c r="D253" s="33" t="s">
        <v>13</v>
      </c>
      <c r="E253" s="33">
        <v>8</v>
      </c>
      <c r="F253" s="36"/>
      <c r="G253" s="37">
        <f t="shared" si="3"/>
        <v>0</v>
      </c>
      <c r="H253" s="7"/>
      <c r="I253" s="2"/>
      <c r="K253"/>
      <c r="L253"/>
      <c r="M253"/>
      <c r="N253"/>
    </row>
    <row r="254" spans="1:14" ht="15">
      <c r="A254" s="33">
        <v>248</v>
      </c>
      <c r="B254" s="34" t="s">
        <v>407</v>
      </c>
      <c r="C254" s="34" t="s">
        <v>408</v>
      </c>
      <c r="D254" s="33" t="s">
        <v>13</v>
      </c>
      <c r="E254" s="33">
        <v>6</v>
      </c>
      <c r="F254" s="36"/>
      <c r="G254" s="37">
        <f t="shared" si="3"/>
        <v>0</v>
      </c>
      <c r="H254" s="7"/>
      <c r="I254" s="2"/>
      <c r="K254"/>
      <c r="L254"/>
      <c r="M254"/>
      <c r="N254"/>
    </row>
    <row r="255" spans="1:14" ht="15">
      <c r="A255" s="33">
        <v>249</v>
      </c>
      <c r="B255" s="34" t="s">
        <v>409</v>
      </c>
      <c r="C255" s="34" t="s">
        <v>410</v>
      </c>
      <c r="D255" s="33" t="s">
        <v>13</v>
      </c>
      <c r="E255" s="33">
        <v>10</v>
      </c>
      <c r="F255" s="36"/>
      <c r="G255" s="37">
        <f t="shared" si="3"/>
        <v>0</v>
      </c>
      <c r="H255" s="7"/>
      <c r="I255" s="2"/>
      <c r="K255"/>
      <c r="L255"/>
      <c r="M255"/>
      <c r="N255"/>
    </row>
    <row r="256" spans="1:14" ht="15">
      <c r="A256" s="33">
        <v>250</v>
      </c>
      <c r="B256" s="34" t="s">
        <v>409</v>
      </c>
      <c r="C256" s="34" t="s">
        <v>411</v>
      </c>
      <c r="D256" s="33" t="s">
        <v>13</v>
      </c>
      <c r="E256" s="33">
        <v>10</v>
      </c>
      <c r="F256" s="36"/>
      <c r="G256" s="37">
        <f t="shared" si="3"/>
        <v>0</v>
      </c>
      <c r="H256" s="7"/>
      <c r="I256" s="2"/>
      <c r="K256"/>
      <c r="L256"/>
      <c r="M256"/>
      <c r="N256"/>
    </row>
    <row r="257" spans="1:14" ht="15">
      <c r="A257" s="33">
        <v>251</v>
      </c>
      <c r="B257" s="34" t="s">
        <v>409</v>
      </c>
      <c r="C257" s="34" t="s">
        <v>14</v>
      </c>
      <c r="D257" s="33" t="s">
        <v>13</v>
      </c>
      <c r="E257" s="33">
        <v>5</v>
      </c>
      <c r="F257" s="36"/>
      <c r="G257" s="37">
        <f t="shared" si="3"/>
        <v>0</v>
      </c>
      <c r="H257" s="7"/>
      <c r="I257" s="2"/>
      <c r="K257"/>
      <c r="L257"/>
      <c r="M257"/>
      <c r="N257"/>
    </row>
    <row r="258" spans="1:14" ht="15">
      <c r="A258" s="33">
        <v>252</v>
      </c>
      <c r="B258" s="34" t="s">
        <v>412</v>
      </c>
      <c r="C258" s="34" t="s">
        <v>413</v>
      </c>
      <c r="D258" s="33" t="s">
        <v>13</v>
      </c>
      <c r="E258" s="33">
        <v>8</v>
      </c>
      <c r="F258" s="36"/>
      <c r="G258" s="37">
        <f t="shared" si="3"/>
        <v>0</v>
      </c>
      <c r="H258" s="7"/>
      <c r="I258" s="2"/>
      <c r="K258"/>
      <c r="L258"/>
      <c r="M258"/>
      <c r="N258"/>
    </row>
    <row r="259" spans="1:14" ht="15">
      <c r="A259" s="33">
        <v>253</v>
      </c>
      <c r="B259" s="81" t="s">
        <v>414</v>
      </c>
      <c r="C259" s="34" t="s">
        <v>170</v>
      </c>
      <c r="D259" s="33" t="s">
        <v>13</v>
      </c>
      <c r="E259" s="33">
        <v>5</v>
      </c>
      <c r="F259" s="36"/>
      <c r="G259" s="37">
        <f t="shared" si="3"/>
        <v>0</v>
      </c>
      <c r="H259" s="7"/>
      <c r="I259" s="2"/>
      <c r="K259"/>
      <c r="L259"/>
      <c r="M259"/>
      <c r="N259"/>
    </row>
    <row r="260" spans="1:14" ht="15">
      <c r="A260" s="33">
        <v>254</v>
      </c>
      <c r="B260" s="81" t="s">
        <v>415</v>
      </c>
      <c r="C260" s="93" t="s">
        <v>50</v>
      </c>
      <c r="D260" s="94" t="s">
        <v>13</v>
      </c>
      <c r="E260" s="33">
        <v>5</v>
      </c>
      <c r="F260" s="36"/>
      <c r="G260" s="37">
        <f t="shared" si="3"/>
        <v>0</v>
      </c>
      <c r="H260" s="7"/>
      <c r="I260" s="2"/>
      <c r="K260"/>
      <c r="L260"/>
      <c r="M260"/>
      <c r="N260"/>
    </row>
    <row r="261" spans="1:14" ht="15">
      <c r="A261" s="33">
        <v>255</v>
      </c>
      <c r="B261" s="81" t="s">
        <v>415</v>
      </c>
      <c r="C261" s="93" t="s">
        <v>416</v>
      </c>
      <c r="D261" s="94" t="s">
        <v>13</v>
      </c>
      <c r="E261" s="33">
        <v>5</v>
      </c>
      <c r="F261" s="36"/>
      <c r="G261" s="37">
        <f t="shared" si="3"/>
        <v>0</v>
      </c>
      <c r="H261" s="7"/>
      <c r="I261" s="2"/>
      <c r="K261"/>
      <c r="L261"/>
      <c r="M261"/>
      <c r="N261"/>
    </row>
    <row r="262" spans="1:14" ht="15">
      <c r="A262" s="33">
        <v>256</v>
      </c>
      <c r="B262" s="81" t="s">
        <v>415</v>
      </c>
      <c r="C262" s="93" t="s">
        <v>58</v>
      </c>
      <c r="D262" s="94" t="s">
        <v>13</v>
      </c>
      <c r="E262" s="33">
        <v>3</v>
      </c>
      <c r="F262" s="36"/>
      <c r="G262" s="37">
        <f t="shared" si="3"/>
        <v>0</v>
      </c>
      <c r="H262" s="7"/>
      <c r="I262" s="2"/>
      <c r="K262"/>
      <c r="L262"/>
      <c r="M262"/>
      <c r="N262"/>
    </row>
    <row r="263" spans="1:14" ht="15">
      <c r="A263" s="33">
        <v>257</v>
      </c>
      <c r="B263" s="34" t="s">
        <v>417</v>
      </c>
      <c r="C263" s="34" t="s">
        <v>418</v>
      </c>
      <c r="D263" s="33" t="s">
        <v>13</v>
      </c>
      <c r="E263" s="33">
        <v>5</v>
      </c>
      <c r="F263" s="36"/>
      <c r="G263" s="37">
        <f t="shared" ref="G263:G326" si="4">E263*F263</f>
        <v>0</v>
      </c>
      <c r="H263" s="7"/>
      <c r="I263" s="2"/>
      <c r="K263"/>
      <c r="L263"/>
      <c r="M263"/>
      <c r="N263"/>
    </row>
    <row r="264" spans="1:14" ht="15">
      <c r="A264" s="33">
        <v>258</v>
      </c>
      <c r="B264" s="34" t="s">
        <v>417</v>
      </c>
      <c r="C264" s="34" t="s">
        <v>410</v>
      </c>
      <c r="D264" s="33" t="s">
        <v>13</v>
      </c>
      <c r="E264" s="33">
        <v>5</v>
      </c>
      <c r="F264" s="36"/>
      <c r="G264" s="37">
        <f t="shared" si="4"/>
        <v>0</v>
      </c>
      <c r="H264" s="7"/>
      <c r="I264" s="2"/>
      <c r="K264"/>
      <c r="L264"/>
      <c r="M264"/>
      <c r="N264"/>
    </row>
    <row r="265" spans="1:14" ht="15">
      <c r="A265" s="33">
        <v>259</v>
      </c>
      <c r="B265" s="34" t="s">
        <v>419</v>
      </c>
      <c r="C265" s="34" t="s">
        <v>420</v>
      </c>
      <c r="D265" s="33" t="s">
        <v>13</v>
      </c>
      <c r="E265" s="33">
        <v>2</v>
      </c>
      <c r="F265" s="36"/>
      <c r="G265" s="37">
        <f t="shared" si="4"/>
        <v>0</v>
      </c>
      <c r="H265" s="7"/>
      <c r="I265" s="2"/>
      <c r="K265"/>
      <c r="L265"/>
      <c r="M265"/>
      <c r="N265"/>
    </row>
    <row r="266" spans="1:14" ht="15">
      <c r="A266" s="33">
        <v>260</v>
      </c>
      <c r="B266" s="34" t="s">
        <v>421</v>
      </c>
      <c r="C266" s="34" t="s">
        <v>422</v>
      </c>
      <c r="D266" s="33" t="s">
        <v>13</v>
      </c>
      <c r="E266" s="33">
        <v>25</v>
      </c>
      <c r="F266" s="36"/>
      <c r="G266" s="37">
        <f t="shared" si="4"/>
        <v>0</v>
      </c>
      <c r="H266" s="7"/>
      <c r="I266" s="2"/>
      <c r="K266"/>
      <c r="L266"/>
      <c r="M266"/>
      <c r="N266"/>
    </row>
    <row r="267" spans="1:14" ht="15">
      <c r="A267" s="33">
        <v>261</v>
      </c>
      <c r="B267" s="34" t="s">
        <v>423</v>
      </c>
      <c r="C267" s="34" t="s">
        <v>424</v>
      </c>
      <c r="D267" s="33" t="s">
        <v>13</v>
      </c>
      <c r="E267" s="33">
        <v>20</v>
      </c>
      <c r="F267" s="36"/>
      <c r="G267" s="37">
        <f t="shared" si="4"/>
        <v>0</v>
      </c>
      <c r="H267" s="7"/>
      <c r="I267" s="2"/>
      <c r="K267"/>
      <c r="L267"/>
      <c r="M267"/>
      <c r="N267"/>
    </row>
    <row r="268" spans="1:14" ht="15">
      <c r="A268" s="33">
        <v>262</v>
      </c>
      <c r="B268" s="34" t="s">
        <v>425</v>
      </c>
      <c r="C268" s="34" t="s">
        <v>426</v>
      </c>
      <c r="D268" s="33" t="s">
        <v>13</v>
      </c>
      <c r="E268" s="33">
        <v>20</v>
      </c>
      <c r="F268" s="36"/>
      <c r="G268" s="37">
        <f t="shared" si="4"/>
        <v>0</v>
      </c>
      <c r="H268" s="7"/>
      <c r="I268" s="2"/>
      <c r="K268"/>
      <c r="L268"/>
      <c r="M268"/>
      <c r="N268"/>
    </row>
    <row r="269" spans="1:14" ht="15">
      <c r="A269" s="33">
        <v>263</v>
      </c>
      <c r="B269" s="34" t="s">
        <v>427</v>
      </c>
      <c r="C269" s="35" t="s">
        <v>428</v>
      </c>
      <c r="D269" s="39" t="s">
        <v>13</v>
      </c>
      <c r="E269" s="40">
        <v>20</v>
      </c>
      <c r="F269" s="97"/>
      <c r="G269" s="37">
        <f t="shared" si="4"/>
        <v>0</v>
      </c>
      <c r="H269" s="7"/>
      <c r="I269" s="2"/>
      <c r="K269"/>
      <c r="L269"/>
      <c r="M269"/>
      <c r="N269"/>
    </row>
    <row r="270" spans="1:14" ht="15">
      <c r="A270" s="33">
        <v>264</v>
      </c>
      <c r="B270" s="34" t="s">
        <v>427</v>
      </c>
      <c r="C270" s="35" t="s">
        <v>429</v>
      </c>
      <c r="D270" s="39" t="s">
        <v>13</v>
      </c>
      <c r="E270" s="40">
        <v>4</v>
      </c>
      <c r="F270" s="97"/>
      <c r="G270" s="37">
        <f t="shared" si="4"/>
        <v>0</v>
      </c>
      <c r="H270" s="7"/>
      <c r="I270" s="2"/>
      <c r="K270"/>
      <c r="L270"/>
      <c r="M270"/>
      <c r="N270"/>
    </row>
    <row r="271" spans="1:14" ht="15">
      <c r="A271" s="33">
        <v>265</v>
      </c>
      <c r="B271" s="34" t="s">
        <v>427</v>
      </c>
      <c r="C271" s="35" t="s">
        <v>430</v>
      </c>
      <c r="D271" s="39" t="s">
        <v>13</v>
      </c>
      <c r="E271" s="40">
        <v>2</v>
      </c>
      <c r="F271" s="97"/>
      <c r="G271" s="37">
        <f t="shared" si="4"/>
        <v>0</v>
      </c>
      <c r="H271" s="7"/>
      <c r="I271" s="2"/>
      <c r="K271"/>
      <c r="L271"/>
      <c r="M271"/>
      <c r="N271"/>
    </row>
    <row r="272" spans="1:14" ht="15">
      <c r="A272" s="33">
        <v>266</v>
      </c>
      <c r="B272" s="34" t="s">
        <v>427</v>
      </c>
      <c r="C272" s="35" t="s">
        <v>431</v>
      </c>
      <c r="D272" s="39" t="s">
        <v>13</v>
      </c>
      <c r="E272" s="40">
        <v>10</v>
      </c>
      <c r="F272" s="97"/>
      <c r="G272" s="37">
        <f t="shared" si="4"/>
        <v>0</v>
      </c>
      <c r="H272" s="7"/>
      <c r="I272" s="2"/>
      <c r="K272"/>
      <c r="L272"/>
      <c r="M272"/>
      <c r="N272"/>
    </row>
    <row r="273" spans="1:14" ht="15">
      <c r="A273" s="33">
        <v>267</v>
      </c>
      <c r="B273" s="34" t="s">
        <v>432</v>
      </c>
      <c r="C273" s="34" t="s">
        <v>433</v>
      </c>
      <c r="D273" s="33" t="s">
        <v>13</v>
      </c>
      <c r="E273" s="33">
        <v>70</v>
      </c>
      <c r="F273" s="36"/>
      <c r="G273" s="37">
        <f t="shared" si="4"/>
        <v>0</v>
      </c>
      <c r="H273" s="7"/>
      <c r="I273" s="2"/>
      <c r="K273"/>
      <c r="L273"/>
      <c r="M273"/>
      <c r="N273"/>
    </row>
    <row r="274" spans="1:14" ht="15">
      <c r="A274" s="33">
        <v>268</v>
      </c>
      <c r="B274" s="34" t="s">
        <v>432</v>
      </c>
      <c r="C274" s="34" t="s">
        <v>111</v>
      </c>
      <c r="D274" s="33" t="s">
        <v>13</v>
      </c>
      <c r="E274" s="33">
        <v>70</v>
      </c>
      <c r="F274" s="36"/>
      <c r="G274" s="37">
        <f t="shared" si="4"/>
        <v>0</v>
      </c>
      <c r="H274" s="7"/>
      <c r="I274" s="2"/>
      <c r="K274"/>
      <c r="L274"/>
      <c r="M274"/>
      <c r="N274"/>
    </row>
    <row r="275" spans="1:14" ht="15">
      <c r="A275" s="33">
        <v>269</v>
      </c>
      <c r="B275" s="34" t="s">
        <v>434</v>
      </c>
      <c r="C275" s="34" t="s">
        <v>435</v>
      </c>
      <c r="D275" s="33" t="s">
        <v>13</v>
      </c>
      <c r="E275" s="33">
        <v>4</v>
      </c>
      <c r="F275" s="36"/>
      <c r="G275" s="37">
        <f t="shared" si="4"/>
        <v>0</v>
      </c>
      <c r="H275" s="7"/>
      <c r="I275" s="2"/>
      <c r="K275"/>
      <c r="L275"/>
      <c r="M275"/>
      <c r="N275"/>
    </row>
    <row r="276" spans="1:14" ht="30">
      <c r="A276" s="33">
        <v>270</v>
      </c>
      <c r="B276" s="34" t="s">
        <v>436</v>
      </c>
      <c r="C276" s="42" t="s">
        <v>437</v>
      </c>
      <c r="D276" s="33" t="s">
        <v>13</v>
      </c>
      <c r="E276" s="33">
        <v>155</v>
      </c>
      <c r="F276" s="36"/>
      <c r="G276" s="37">
        <f t="shared" si="4"/>
        <v>0</v>
      </c>
      <c r="H276" s="7"/>
      <c r="I276" s="2"/>
      <c r="K276"/>
      <c r="L276"/>
      <c r="M276"/>
      <c r="N276"/>
    </row>
    <row r="277" spans="1:14" ht="30">
      <c r="A277" s="33">
        <v>271</v>
      </c>
      <c r="B277" s="34" t="s">
        <v>438</v>
      </c>
      <c r="C277" s="42" t="s">
        <v>439</v>
      </c>
      <c r="D277" s="33" t="s">
        <v>13</v>
      </c>
      <c r="E277" s="33">
        <v>20</v>
      </c>
      <c r="F277" s="36"/>
      <c r="G277" s="37">
        <f t="shared" si="4"/>
        <v>0</v>
      </c>
      <c r="H277" s="7"/>
      <c r="I277" s="2"/>
      <c r="K277"/>
      <c r="L277"/>
      <c r="M277"/>
      <c r="N277"/>
    </row>
    <row r="278" spans="1:14" ht="15">
      <c r="A278" s="33">
        <v>272</v>
      </c>
      <c r="B278" s="34" t="s">
        <v>440</v>
      </c>
      <c r="C278" s="34" t="s">
        <v>441</v>
      </c>
      <c r="D278" s="33" t="s">
        <v>13</v>
      </c>
      <c r="E278" s="33">
        <v>15</v>
      </c>
      <c r="F278" s="36"/>
      <c r="G278" s="37">
        <f t="shared" si="4"/>
        <v>0</v>
      </c>
      <c r="H278" s="7"/>
      <c r="I278" s="2"/>
      <c r="K278"/>
      <c r="L278"/>
      <c r="M278"/>
      <c r="N278"/>
    </row>
    <row r="279" spans="1:14" ht="15">
      <c r="A279" s="33">
        <v>273</v>
      </c>
      <c r="B279" s="34" t="s">
        <v>440</v>
      </c>
      <c r="C279" s="34" t="s">
        <v>14</v>
      </c>
      <c r="D279" s="33" t="s">
        <v>13</v>
      </c>
      <c r="E279" s="33">
        <v>5</v>
      </c>
      <c r="F279" s="36"/>
      <c r="G279" s="37">
        <f t="shared" si="4"/>
        <v>0</v>
      </c>
      <c r="H279" s="7"/>
      <c r="I279" s="2"/>
      <c r="K279"/>
      <c r="L279"/>
      <c r="M279"/>
      <c r="N279"/>
    </row>
    <row r="280" spans="1:14" ht="15">
      <c r="A280" s="33">
        <v>274</v>
      </c>
      <c r="B280" s="34" t="s">
        <v>442</v>
      </c>
      <c r="C280" s="34" t="s">
        <v>443</v>
      </c>
      <c r="D280" s="33" t="s">
        <v>13</v>
      </c>
      <c r="E280" s="33">
        <v>35</v>
      </c>
      <c r="F280" s="36"/>
      <c r="G280" s="37">
        <f t="shared" si="4"/>
        <v>0</v>
      </c>
      <c r="H280" s="7"/>
      <c r="I280" s="2"/>
      <c r="K280"/>
      <c r="L280"/>
      <c r="M280"/>
      <c r="N280"/>
    </row>
    <row r="281" spans="1:14" ht="15">
      <c r="A281" s="33">
        <v>275</v>
      </c>
      <c r="B281" s="34" t="s">
        <v>444</v>
      </c>
      <c r="C281" s="34" t="s">
        <v>445</v>
      </c>
      <c r="D281" s="33" t="s">
        <v>13</v>
      </c>
      <c r="E281" s="33">
        <v>10</v>
      </c>
      <c r="F281" s="36"/>
      <c r="G281" s="37">
        <f t="shared" si="4"/>
        <v>0</v>
      </c>
      <c r="H281" s="7"/>
      <c r="I281" s="2"/>
      <c r="K281"/>
      <c r="L281"/>
      <c r="M281"/>
      <c r="N281"/>
    </row>
    <row r="282" spans="1:14" ht="15">
      <c r="A282" s="33">
        <v>276</v>
      </c>
      <c r="B282" s="34" t="s">
        <v>444</v>
      </c>
      <c r="C282" s="34" t="s">
        <v>446</v>
      </c>
      <c r="D282" s="33" t="s">
        <v>13</v>
      </c>
      <c r="E282" s="33">
        <v>10</v>
      </c>
      <c r="F282" s="36"/>
      <c r="G282" s="37">
        <f t="shared" si="4"/>
        <v>0</v>
      </c>
      <c r="H282" s="7"/>
      <c r="I282" s="2"/>
      <c r="K282"/>
      <c r="L282"/>
      <c r="M282"/>
      <c r="N282"/>
    </row>
    <row r="283" spans="1:14" ht="15">
      <c r="A283" s="33">
        <v>277</v>
      </c>
      <c r="B283" s="34" t="s">
        <v>447</v>
      </c>
      <c r="C283" s="34" t="s">
        <v>448</v>
      </c>
      <c r="D283" s="33" t="s">
        <v>13</v>
      </c>
      <c r="E283" s="33">
        <v>4</v>
      </c>
      <c r="F283" s="36"/>
      <c r="G283" s="37">
        <f t="shared" si="4"/>
        <v>0</v>
      </c>
      <c r="H283" s="7"/>
      <c r="I283" s="2"/>
      <c r="K283"/>
      <c r="L283"/>
      <c r="M283"/>
      <c r="N283"/>
    </row>
    <row r="284" spans="1:14" ht="15">
      <c r="A284" s="33">
        <v>278</v>
      </c>
      <c r="B284" s="34" t="s">
        <v>449</v>
      </c>
      <c r="C284" s="35" t="s">
        <v>450</v>
      </c>
      <c r="D284" s="33" t="s">
        <v>13</v>
      </c>
      <c r="E284" s="33">
        <v>30</v>
      </c>
      <c r="F284" s="36"/>
      <c r="G284" s="37">
        <f t="shared" si="4"/>
        <v>0</v>
      </c>
      <c r="H284" s="7"/>
      <c r="I284" s="2"/>
      <c r="K284"/>
      <c r="L284"/>
      <c r="M284"/>
      <c r="N284"/>
    </row>
    <row r="285" spans="1:14" ht="15">
      <c r="A285" s="33">
        <v>279</v>
      </c>
      <c r="B285" s="34" t="s">
        <v>449</v>
      </c>
      <c r="C285" s="35" t="s">
        <v>14</v>
      </c>
      <c r="D285" s="39" t="s">
        <v>13</v>
      </c>
      <c r="E285" s="40">
        <v>10</v>
      </c>
      <c r="F285" s="97"/>
      <c r="G285" s="37">
        <f t="shared" si="4"/>
        <v>0</v>
      </c>
      <c r="H285" s="7"/>
      <c r="I285" s="2"/>
      <c r="K285"/>
      <c r="L285"/>
      <c r="M285"/>
      <c r="N285"/>
    </row>
    <row r="286" spans="1:14" ht="15">
      <c r="A286" s="33">
        <v>280</v>
      </c>
      <c r="B286" s="34" t="s">
        <v>451</v>
      </c>
      <c r="C286" s="34" t="s">
        <v>452</v>
      </c>
      <c r="D286" s="33" t="s">
        <v>13</v>
      </c>
      <c r="E286" s="33">
        <v>5</v>
      </c>
      <c r="F286" s="36"/>
      <c r="G286" s="37">
        <f t="shared" si="4"/>
        <v>0</v>
      </c>
      <c r="H286" s="7"/>
      <c r="I286" s="2"/>
      <c r="K286"/>
      <c r="L286"/>
      <c r="M286"/>
      <c r="N286"/>
    </row>
    <row r="287" spans="1:14" ht="15">
      <c r="A287" s="33">
        <v>281</v>
      </c>
      <c r="B287" s="34" t="s">
        <v>451</v>
      </c>
      <c r="C287" s="34" t="s">
        <v>453</v>
      </c>
      <c r="D287" s="33" t="s">
        <v>13</v>
      </c>
      <c r="E287" s="33">
        <v>15</v>
      </c>
      <c r="F287" s="36"/>
      <c r="G287" s="37">
        <f t="shared" si="4"/>
        <v>0</v>
      </c>
      <c r="H287" s="7"/>
      <c r="I287" s="2"/>
      <c r="K287"/>
      <c r="L287"/>
      <c r="M287"/>
      <c r="N287"/>
    </row>
    <row r="288" spans="1:14" ht="15">
      <c r="A288" s="33">
        <v>282</v>
      </c>
      <c r="B288" s="81" t="s">
        <v>454</v>
      </c>
      <c r="C288" s="34" t="s">
        <v>455</v>
      </c>
      <c r="D288" s="33" t="s">
        <v>13</v>
      </c>
      <c r="E288" s="33">
        <v>5</v>
      </c>
      <c r="F288" s="36"/>
      <c r="G288" s="37">
        <f t="shared" si="4"/>
        <v>0</v>
      </c>
      <c r="H288" s="7"/>
      <c r="I288" s="2"/>
      <c r="K288"/>
      <c r="L288"/>
      <c r="M288"/>
      <c r="N288"/>
    </row>
    <row r="289" spans="1:14" ht="15">
      <c r="A289" s="33">
        <v>283</v>
      </c>
      <c r="B289" s="81" t="s">
        <v>454</v>
      </c>
      <c r="C289" s="34" t="s">
        <v>375</v>
      </c>
      <c r="D289" s="33" t="s">
        <v>13</v>
      </c>
      <c r="E289" s="33">
        <v>4</v>
      </c>
      <c r="F289" s="36"/>
      <c r="G289" s="37">
        <f t="shared" si="4"/>
        <v>0</v>
      </c>
      <c r="H289" s="7"/>
      <c r="I289" s="2"/>
      <c r="K289"/>
      <c r="L289"/>
      <c r="M289"/>
      <c r="N289"/>
    </row>
    <row r="290" spans="1:14" ht="15">
      <c r="A290" s="33">
        <v>284</v>
      </c>
      <c r="B290" s="34" t="s">
        <v>456</v>
      </c>
      <c r="C290" s="34" t="s">
        <v>457</v>
      </c>
      <c r="D290" s="33" t="s">
        <v>13</v>
      </c>
      <c r="E290" s="33">
        <v>10</v>
      </c>
      <c r="F290" s="37"/>
      <c r="G290" s="37">
        <f t="shared" si="4"/>
        <v>0</v>
      </c>
      <c r="H290" s="7"/>
      <c r="I290" s="2"/>
      <c r="K290"/>
      <c r="L290"/>
      <c r="M290"/>
      <c r="N290"/>
    </row>
    <row r="291" spans="1:14" ht="30">
      <c r="A291" s="33">
        <v>285</v>
      </c>
      <c r="B291" s="34" t="s">
        <v>456</v>
      </c>
      <c r="C291" s="42" t="s">
        <v>458</v>
      </c>
      <c r="D291" s="33" t="s">
        <v>13</v>
      </c>
      <c r="E291" s="33">
        <v>15</v>
      </c>
      <c r="F291" s="36"/>
      <c r="G291" s="37">
        <f t="shared" si="4"/>
        <v>0</v>
      </c>
      <c r="H291" s="7"/>
      <c r="I291" s="2"/>
      <c r="K291"/>
      <c r="L291"/>
      <c r="M291"/>
      <c r="N291"/>
    </row>
    <row r="292" spans="1:14" ht="15">
      <c r="A292" s="33">
        <v>286</v>
      </c>
      <c r="B292" s="34" t="s">
        <v>459</v>
      </c>
      <c r="C292" s="34" t="s">
        <v>460</v>
      </c>
      <c r="D292" s="33" t="s">
        <v>13</v>
      </c>
      <c r="E292" s="33">
        <v>6</v>
      </c>
      <c r="F292" s="36"/>
      <c r="G292" s="37">
        <f t="shared" si="4"/>
        <v>0</v>
      </c>
      <c r="H292" s="7"/>
      <c r="I292" s="2"/>
      <c r="K292"/>
      <c r="L292"/>
      <c r="M292"/>
      <c r="N292"/>
    </row>
    <row r="293" spans="1:14" ht="15">
      <c r="A293" s="33">
        <v>287</v>
      </c>
      <c r="B293" s="34" t="s">
        <v>461</v>
      </c>
      <c r="C293" s="34" t="s">
        <v>462</v>
      </c>
      <c r="D293" s="33" t="s">
        <v>13</v>
      </c>
      <c r="E293" s="33">
        <v>20</v>
      </c>
      <c r="F293" s="36"/>
      <c r="G293" s="37">
        <f t="shared" si="4"/>
        <v>0</v>
      </c>
      <c r="H293" s="7"/>
      <c r="I293" s="2"/>
      <c r="K293"/>
      <c r="L293"/>
      <c r="M293"/>
      <c r="N293"/>
    </row>
    <row r="294" spans="1:14" ht="15">
      <c r="A294" s="33">
        <v>288</v>
      </c>
      <c r="B294" s="34" t="s">
        <v>461</v>
      </c>
      <c r="C294" s="34" t="s">
        <v>463</v>
      </c>
      <c r="D294" s="33" t="s">
        <v>13</v>
      </c>
      <c r="E294" s="33">
        <v>4</v>
      </c>
      <c r="F294" s="36"/>
      <c r="G294" s="37">
        <f t="shared" si="4"/>
        <v>0</v>
      </c>
      <c r="H294" s="7"/>
      <c r="I294" s="2"/>
      <c r="K294"/>
      <c r="L294"/>
      <c r="M294"/>
      <c r="N294"/>
    </row>
    <row r="295" spans="1:14" ht="15">
      <c r="A295" s="33">
        <v>289</v>
      </c>
      <c r="B295" s="34" t="s">
        <v>464</v>
      </c>
      <c r="C295" s="34" t="s">
        <v>465</v>
      </c>
      <c r="D295" s="33" t="s">
        <v>13</v>
      </c>
      <c r="E295" s="33">
        <v>15</v>
      </c>
      <c r="F295" s="36"/>
      <c r="G295" s="37">
        <f t="shared" si="4"/>
        <v>0</v>
      </c>
      <c r="H295" s="7"/>
      <c r="I295" s="2"/>
      <c r="K295"/>
      <c r="L295"/>
      <c r="M295"/>
      <c r="N295"/>
    </row>
    <row r="296" spans="1:14" ht="15">
      <c r="A296" s="33">
        <v>290</v>
      </c>
      <c r="B296" s="34" t="s">
        <v>464</v>
      </c>
      <c r="C296" s="34" t="s">
        <v>466</v>
      </c>
      <c r="D296" s="33" t="s">
        <v>13</v>
      </c>
      <c r="E296" s="33">
        <v>5</v>
      </c>
      <c r="F296" s="36"/>
      <c r="G296" s="37">
        <f t="shared" si="4"/>
        <v>0</v>
      </c>
      <c r="H296" s="7"/>
      <c r="I296" s="2"/>
      <c r="K296"/>
      <c r="L296"/>
      <c r="M296"/>
      <c r="N296"/>
    </row>
    <row r="297" spans="1:14" ht="15">
      <c r="A297" s="33">
        <v>291</v>
      </c>
      <c r="B297" s="81" t="s">
        <v>467</v>
      </c>
      <c r="C297" s="34" t="s">
        <v>468</v>
      </c>
      <c r="D297" s="33" t="s">
        <v>13</v>
      </c>
      <c r="E297" s="33">
        <v>7</v>
      </c>
      <c r="F297" s="36"/>
      <c r="G297" s="37">
        <f t="shared" si="4"/>
        <v>0</v>
      </c>
      <c r="H297" s="7"/>
      <c r="I297" s="2"/>
      <c r="K297"/>
      <c r="L297"/>
      <c r="M297"/>
      <c r="N297"/>
    </row>
    <row r="298" spans="1:14" ht="15">
      <c r="A298" s="33">
        <v>292</v>
      </c>
      <c r="B298" s="81" t="s">
        <v>467</v>
      </c>
      <c r="C298" s="34" t="s">
        <v>469</v>
      </c>
      <c r="D298" s="33" t="s">
        <v>13</v>
      </c>
      <c r="E298" s="33">
        <v>25</v>
      </c>
      <c r="F298" s="37"/>
      <c r="G298" s="37">
        <f t="shared" si="4"/>
        <v>0</v>
      </c>
      <c r="H298" s="7"/>
      <c r="I298" s="2"/>
      <c r="K298"/>
      <c r="L298"/>
      <c r="M298"/>
      <c r="N298"/>
    </row>
    <row r="299" spans="1:14" ht="15">
      <c r="A299" s="33">
        <v>293</v>
      </c>
      <c r="B299" s="34" t="s">
        <v>470</v>
      </c>
      <c r="C299" s="34" t="s">
        <v>471</v>
      </c>
      <c r="D299" s="33" t="s">
        <v>13</v>
      </c>
      <c r="E299" s="33">
        <v>6</v>
      </c>
      <c r="F299" s="36"/>
      <c r="G299" s="37">
        <f t="shared" si="4"/>
        <v>0</v>
      </c>
      <c r="H299" s="7"/>
      <c r="I299" s="2"/>
      <c r="K299"/>
      <c r="L299"/>
      <c r="M299"/>
      <c r="N299"/>
    </row>
    <row r="300" spans="1:14" ht="15">
      <c r="A300" s="33">
        <v>294</v>
      </c>
      <c r="B300" s="34" t="s">
        <v>472</v>
      </c>
      <c r="C300" s="34" t="s">
        <v>473</v>
      </c>
      <c r="D300" s="33" t="s">
        <v>13</v>
      </c>
      <c r="E300" s="33">
        <v>20</v>
      </c>
      <c r="F300" s="37"/>
      <c r="G300" s="37">
        <f t="shared" si="4"/>
        <v>0</v>
      </c>
      <c r="H300" s="7"/>
      <c r="I300" s="2"/>
      <c r="K300"/>
      <c r="L300"/>
      <c r="M300"/>
      <c r="N300"/>
    </row>
    <row r="301" spans="1:14" ht="30">
      <c r="A301" s="33">
        <v>295</v>
      </c>
      <c r="B301" s="95" t="s">
        <v>474</v>
      </c>
      <c r="C301" s="42" t="s">
        <v>475</v>
      </c>
      <c r="D301" s="33" t="s">
        <v>13</v>
      </c>
      <c r="E301" s="33">
        <v>5</v>
      </c>
      <c r="F301" s="36"/>
      <c r="G301" s="37">
        <f t="shared" si="4"/>
        <v>0</v>
      </c>
      <c r="H301" s="7"/>
      <c r="I301" s="2"/>
      <c r="K301"/>
      <c r="L301"/>
      <c r="M301"/>
      <c r="N301"/>
    </row>
    <row r="302" spans="1:14" ht="15">
      <c r="A302" s="33">
        <v>296</v>
      </c>
      <c r="B302" s="34" t="s">
        <v>476</v>
      </c>
      <c r="C302" s="34" t="s">
        <v>411</v>
      </c>
      <c r="D302" s="33" t="s">
        <v>13</v>
      </c>
      <c r="E302" s="33">
        <v>10</v>
      </c>
      <c r="F302" s="36"/>
      <c r="G302" s="37">
        <f t="shared" si="4"/>
        <v>0</v>
      </c>
      <c r="H302" s="7"/>
      <c r="I302" s="2"/>
      <c r="K302"/>
      <c r="L302"/>
      <c r="M302"/>
      <c r="N302"/>
    </row>
    <row r="303" spans="1:14" ht="15">
      <c r="A303" s="33">
        <v>297</v>
      </c>
      <c r="B303" s="34" t="s">
        <v>476</v>
      </c>
      <c r="C303" s="34" t="s">
        <v>477</v>
      </c>
      <c r="D303" s="33" t="s">
        <v>13</v>
      </c>
      <c r="E303" s="33">
        <v>10</v>
      </c>
      <c r="F303" s="36"/>
      <c r="G303" s="37">
        <f t="shared" si="4"/>
        <v>0</v>
      </c>
      <c r="H303" s="7"/>
      <c r="I303" s="2"/>
      <c r="K303"/>
      <c r="L303"/>
      <c r="M303"/>
      <c r="N303"/>
    </row>
    <row r="304" spans="1:14" ht="15">
      <c r="A304" s="33">
        <v>298</v>
      </c>
      <c r="B304" s="81" t="s">
        <v>478</v>
      </c>
      <c r="C304" s="34" t="s">
        <v>479</v>
      </c>
      <c r="D304" s="33" t="s">
        <v>13</v>
      </c>
      <c r="E304" s="33">
        <v>40</v>
      </c>
      <c r="F304" s="36"/>
      <c r="G304" s="37">
        <f t="shared" si="4"/>
        <v>0</v>
      </c>
      <c r="H304" s="7"/>
      <c r="I304" s="2"/>
      <c r="K304"/>
      <c r="L304"/>
      <c r="M304"/>
      <c r="N304"/>
    </row>
    <row r="305" spans="1:14" ht="15">
      <c r="A305" s="33">
        <v>299</v>
      </c>
      <c r="B305" s="34" t="s">
        <v>480</v>
      </c>
      <c r="C305" s="34" t="s">
        <v>481</v>
      </c>
      <c r="D305" s="33" t="s">
        <v>13</v>
      </c>
      <c r="E305" s="33">
        <v>20</v>
      </c>
      <c r="F305" s="36"/>
      <c r="G305" s="37">
        <f t="shared" si="4"/>
        <v>0</v>
      </c>
      <c r="H305" s="7"/>
      <c r="I305" s="2"/>
      <c r="K305"/>
      <c r="L305"/>
      <c r="M305"/>
      <c r="N305"/>
    </row>
    <row r="306" spans="1:14" ht="15">
      <c r="A306" s="33">
        <v>300</v>
      </c>
      <c r="B306" s="34" t="s">
        <v>480</v>
      </c>
      <c r="C306" s="42" t="s">
        <v>482</v>
      </c>
      <c r="D306" s="33" t="s">
        <v>13</v>
      </c>
      <c r="E306" s="33">
        <v>10</v>
      </c>
      <c r="F306" s="36"/>
      <c r="G306" s="37">
        <f t="shared" si="4"/>
        <v>0</v>
      </c>
      <c r="H306" s="7"/>
      <c r="I306" s="2"/>
      <c r="K306"/>
      <c r="L306"/>
      <c r="M306"/>
      <c r="N306"/>
    </row>
    <row r="307" spans="1:14" ht="15">
      <c r="A307" s="33">
        <v>301</v>
      </c>
      <c r="B307" s="34" t="s">
        <v>483</v>
      </c>
      <c r="C307" s="42" t="s">
        <v>484</v>
      </c>
      <c r="D307" s="33" t="s">
        <v>13</v>
      </c>
      <c r="E307" s="33">
        <v>20</v>
      </c>
      <c r="F307" s="36"/>
      <c r="G307" s="37">
        <f t="shared" si="4"/>
        <v>0</v>
      </c>
      <c r="H307" s="7"/>
      <c r="I307" s="2"/>
      <c r="K307"/>
      <c r="L307"/>
      <c r="M307"/>
      <c r="N307"/>
    </row>
    <row r="308" spans="1:14" ht="15">
      <c r="A308" s="33">
        <v>302</v>
      </c>
      <c r="B308" s="34" t="s">
        <v>483</v>
      </c>
      <c r="C308" s="34" t="s">
        <v>485</v>
      </c>
      <c r="D308" s="33" t="s">
        <v>13</v>
      </c>
      <c r="E308" s="33">
        <v>20</v>
      </c>
      <c r="F308" s="36"/>
      <c r="G308" s="37">
        <f t="shared" si="4"/>
        <v>0</v>
      </c>
      <c r="H308" s="7"/>
      <c r="I308" s="2"/>
      <c r="K308"/>
      <c r="L308"/>
      <c r="M308"/>
      <c r="N308"/>
    </row>
    <row r="309" spans="1:14" ht="15">
      <c r="A309" s="33">
        <v>303</v>
      </c>
      <c r="B309" s="34" t="s">
        <v>486</v>
      </c>
      <c r="C309" s="34" t="s">
        <v>487</v>
      </c>
      <c r="D309" s="33" t="s">
        <v>13</v>
      </c>
      <c r="E309" s="33">
        <v>20</v>
      </c>
      <c r="F309" s="37"/>
      <c r="G309" s="37">
        <f t="shared" si="4"/>
        <v>0</v>
      </c>
      <c r="H309" s="7"/>
      <c r="I309" s="2"/>
      <c r="K309"/>
      <c r="L309"/>
      <c r="M309"/>
      <c r="N309"/>
    </row>
    <row r="310" spans="1:14" ht="30">
      <c r="A310" s="33">
        <v>304</v>
      </c>
      <c r="B310" s="34" t="s">
        <v>488</v>
      </c>
      <c r="C310" s="42" t="s">
        <v>489</v>
      </c>
      <c r="D310" s="33" t="s">
        <v>13</v>
      </c>
      <c r="E310" s="33">
        <v>5</v>
      </c>
      <c r="F310" s="36"/>
      <c r="G310" s="37">
        <f t="shared" si="4"/>
        <v>0</v>
      </c>
      <c r="H310" s="7"/>
      <c r="I310" s="2"/>
      <c r="K310"/>
      <c r="L310"/>
      <c r="M310"/>
      <c r="N310"/>
    </row>
    <row r="311" spans="1:14" ht="15">
      <c r="A311" s="33">
        <v>305</v>
      </c>
      <c r="B311" s="34" t="s">
        <v>490</v>
      </c>
      <c r="C311" s="34" t="s">
        <v>491</v>
      </c>
      <c r="D311" s="33" t="s">
        <v>13</v>
      </c>
      <c r="E311" s="33">
        <v>2</v>
      </c>
      <c r="F311" s="37"/>
      <c r="G311" s="37">
        <f t="shared" si="4"/>
        <v>0</v>
      </c>
      <c r="H311" s="7"/>
      <c r="I311" s="2"/>
      <c r="K311"/>
      <c r="L311"/>
      <c r="M311"/>
      <c r="N311"/>
    </row>
    <row r="312" spans="1:14" ht="15">
      <c r="A312" s="33">
        <v>306</v>
      </c>
      <c r="B312" s="34" t="s">
        <v>492</v>
      </c>
      <c r="C312" s="42" t="s">
        <v>493</v>
      </c>
      <c r="D312" s="33" t="s">
        <v>13</v>
      </c>
      <c r="E312" s="33">
        <v>20</v>
      </c>
      <c r="F312" s="37"/>
      <c r="G312" s="37">
        <f t="shared" si="4"/>
        <v>0</v>
      </c>
      <c r="H312" s="7"/>
      <c r="I312" s="2"/>
      <c r="K312"/>
      <c r="L312"/>
      <c r="M312"/>
      <c r="N312"/>
    </row>
    <row r="313" spans="1:14" ht="15">
      <c r="A313" s="33">
        <v>307</v>
      </c>
      <c r="B313" s="34" t="s">
        <v>492</v>
      </c>
      <c r="C313" s="42" t="s">
        <v>494</v>
      </c>
      <c r="D313" s="33" t="s">
        <v>13</v>
      </c>
      <c r="E313" s="33">
        <v>20</v>
      </c>
      <c r="F313" s="36"/>
      <c r="G313" s="37">
        <f t="shared" si="4"/>
        <v>0</v>
      </c>
      <c r="H313" s="7"/>
      <c r="I313" s="2"/>
      <c r="K313"/>
      <c r="L313"/>
      <c r="M313"/>
      <c r="N313"/>
    </row>
    <row r="314" spans="1:14" ht="30">
      <c r="A314" s="33">
        <v>308</v>
      </c>
      <c r="B314" s="34" t="s">
        <v>495</v>
      </c>
      <c r="C314" s="42" t="s">
        <v>496</v>
      </c>
      <c r="D314" s="33" t="s">
        <v>13</v>
      </c>
      <c r="E314" s="33">
        <v>40</v>
      </c>
      <c r="F314" s="36"/>
      <c r="G314" s="37">
        <f t="shared" si="4"/>
        <v>0</v>
      </c>
      <c r="H314" s="7"/>
      <c r="I314" s="2"/>
      <c r="K314"/>
      <c r="L314"/>
      <c r="M314"/>
      <c r="N314"/>
    </row>
    <row r="315" spans="1:14" ht="15">
      <c r="A315" s="33">
        <v>309</v>
      </c>
      <c r="B315" s="34" t="s">
        <v>497</v>
      </c>
      <c r="C315" s="34" t="s">
        <v>498</v>
      </c>
      <c r="D315" s="33" t="s">
        <v>13</v>
      </c>
      <c r="E315" s="33">
        <v>5</v>
      </c>
      <c r="F315" s="36"/>
      <c r="G315" s="37">
        <f t="shared" si="4"/>
        <v>0</v>
      </c>
      <c r="H315" s="7"/>
      <c r="I315" s="2"/>
      <c r="K315"/>
      <c r="L315"/>
      <c r="M315"/>
      <c r="N315"/>
    </row>
    <row r="316" spans="1:14" ht="15">
      <c r="A316" s="33">
        <v>310</v>
      </c>
      <c r="B316" s="34" t="s">
        <v>497</v>
      </c>
      <c r="C316" s="34" t="s">
        <v>499</v>
      </c>
      <c r="D316" s="33" t="s">
        <v>13</v>
      </c>
      <c r="E316" s="33">
        <v>5</v>
      </c>
      <c r="F316" s="36"/>
      <c r="G316" s="37">
        <f t="shared" si="4"/>
        <v>0</v>
      </c>
      <c r="H316" s="7"/>
      <c r="I316" s="2"/>
      <c r="K316"/>
      <c r="L316"/>
      <c r="M316"/>
      <c r="N316"/>
    </row>
    <row r="317" spans="1:14" ht="15">
      <c r="A317" s="33">
        <v>311</v>
      </c>
      <c r="B317" s="34" t="s">
        <v>497</v>
      </c>
      <c r="C317" s="34" t="s">
        <v>500</v>
      </c>
      <c r="D317" s="33" t="s">
        <v>13</v>
      </c>
      <c r="E317" s="33">
        <v>2</v>
      </c>
      <c r="F317" s="36"/>
      <c r="G317" s="37">
        <f t="shared" si="4"/>
        <v>0</v>
      </c>
      <c r="H317" s="7"/>
      <c r="I317" s="2"/>
      <c r="K317"/>
      <c r="L317"/>
      <c r="M317"/>
      <c r="N317"/>
    </row>
    <row r="318" spans="1:14" ht="15">
      <c r="A318" s="33">
        <v>312</v>
      </c>
      <c r="B318" s="34" t="s">
        <v>501</v>
      </c>
      <c r="C318" s="34" t="s">
        <v>502</v>
      </c>
      <c r="D318" s="33" t="s">
        <v>13</v>
      </c>
      <c r="E318" s="33">
        <v>10</v>
      </c>
      <c r="F318" s="36"/>
      <c r="G318" s="37">
        <f t="shared" si="4"/>
        <v>0</v>
      </c>
      <c r="H318" s="7"/>
      <c r="I318" s="2"/>
      <c r="K318"/>
      <c r="L318"/>
      <c r="M318"/>
      <c r="N318"/>
    </row>
    <row r="319" spans="1:14" ht="15">
      <c r="A319" s="33">
        <v>313</v>
      </c>
      <c r="B319" s="34" t="s">
        <v>501</v>
      </c>
      <c r="C319" s="34" t="s">
        <v>503</v>
      </c>
      <c r="D319" s="33" t="s">
        <v>13</v>
      </c>
      <c r="E319" s="33">
        <v>10</v>
      </c>
      <c r="F319" s="36"/>
      <c r="G319" s="37">
        <f t="shared" si="4"/>
        <v>0</v>
      </c>
      <c r="H319" s="7"/>
      <c r="I319" s="2"/>
      <c r="K319"/>
      <c r="L319"/>
      <c r="M319"/>
      <c r="N319"/>
    </row>
    <row r="320" spans="1:14" ht="15">
      <c r="A320" s="33">
        <v>314</v>
      </c>
      <c r="B320" s="34" t="s">
        <v>504</v>
      </c>
      <c r="C320" s="34" t="s">
        <v>108</v>
      </c>
      <c r="D320" s="33" t="s">
        <v>13</v>
      </c>
      <c r="E320" s="33">
        <v>5</v>
      </c>
      <c r="F320" s="36"/>
      <c r="G320" s="37">
        <f t="shared" si="4"/>
        <v>0</v>
      </c>
      <c r="H320" s="7"/>
      <c r="I320" s="2"/>
      <c r="K320"/>
      <c r="L320"/>
      <c r="M320"/>
      <c r="N320"/>
    </row>
    <row r="321" spans="1:14" ht="15">
      <c r="A321" s="33">
        <v>315</v>
      </c>
      <c r="B321" s="34" t="s">
        <v>505</v>
      </c>
      <c r="C321" s="34" t="s">
        <v>506</v>
      </c>
      <c r="D321" s="33" t="s">
        <v>13</v>
      </c>
      <c r="E321" s="33">
        <v>5</v>
      </c>
      <c r="F321" s="36"/>
      <c r="G321" s="37">
        <f t="shared" si="4"/>
        <v>0</v>
      </c>
      <c r="H321" s="7"/>
      <c r="I321" s="2"/>
      <c r="K321"/>
      <c r="L321"/>
      <c r="M321"/>
      <c r="N321"/>
    </row>
    <row r="322" spans="1:14" ht="15">
      <c r="A322" s="33">
        <v>316</v>
      </c>
      <c r="B322" s="34" t="s">
        <v>507</v>
      </c>
      <c r="C322" s="34" t="s">
        <v>508</v>
      </c>
      <c r="D322" s="33" t="s">
        <v>13</v>
      </c>
      <c r="E322" s="33">
        <v>5</v>
      </c>
      <c r="F322" s="37"/>
      <c r="G322" s="37">
        <f t="shared" si="4"/>
        <v>0</v>
      </c>
      <c r="H322" s="7"/>
      <c r="I322" s="2"/>
      <c r="K322"/>
      <c r="L322"/>
      <c r="M322"/>
      <c r="N322"/>
    </row>
    <row r="323" spans="1:14" ht="15">
      <c r="A323" s="33">
        <v>317</v>
      </c>
      <c r="B323" s="34" t="s">
        <v>509</v>
      </c>
      <c r="C323" s="34" t="s">
        <v>510</v>
      </c>
      <c r="D323" s="33" t="s">
        <v>13</v>
      </c>
      <c r="E323" s="33">
        <v>5</v>
      </c>
      <c r="F323" s="36"/>
      <c r="G323" s="37">
        <f t="shared" si="4"/>
        <v>0</v>
      </c>
      <c r="H323" s="7"/>
      <c r="I323" s="2"/>
      <c r="K323"/>
      <c r="L323"/>
      <c r="M323"/>
      <c r="N323"/>
    </row>
    <row r="324" spans="1:14" ht="15">
      <c r="A324" s="33">
        <v>318</v>
      </c>
      <c r="B324" s="34" t="s">
        <v>511</v>
      </c>
      <c r="C324" s="34" t="s">
        <v>512</v>
      </c>
      <c r="D324" s="33" t="s">
        <v>13</v>
      </c>
      <c r="E324" s="33">
        <v>6</v>
      </c>
      <c r="F324" s="36"/>
      <c r="G324" s="37">
        <f t="shared" si="4"/>
        <v>0</v>
      </c>
      <c r="H324" s="7"/>
      <c r="I324" s="2"/>
      <c r="K324"/>
      <c r="L324"/>
      <c r="M324"/>
      <c r="N324"/>
    </row>
    <row r="325" spans="1:14" ht="15">
      <c r="A325" s="33">
        <v>319</v>
      </c>
      <c r="B325" s="34" t="s">
        <v>511</v>
      </c>
      <c r="C325" s="34" t="s">
        <v>502</v>
      </c>
      <c r="D325" s="33" t="s">
        <v>13</v>
      </c>
      <c r="E325" s="33">
        <v>6</v>
      </c>
      <c r="F325" s="36"/>
      <c r="G325" s="37">
        <f t="shared" si="4"/>
        <v>0</v>
      </c>
      <c r="H325" s="7"/>
      <c r="I325" s="2"/>
      <c r="K325"/>
      <c r="L325"/>
      <c r="M325"/>
      <c r="N325"/>
    </row>
    <row r="326" spans="1:14" ht="15">
      <c r="A326" s="33">
        <v>320</v>
      </c>
      <c r="B326" s="34" t="s">
        <v>513</v>
      </c>
      <c r="C326" s="34" t="s">
        <v>514</v>
      </c>
      <c r="D326" s="33" t="s">
        <v>13</v>
      </c>
      <c r="E326" s="33">
        <v>20</v>
      </c>
      <c r="F326" s="36"/>
      <c r="G326" s="37">
        <f t="shared" si="4"/>
        <v>0</v>
      </c>
      <c r="H326" s="7"/>
      <c r="I326" s="2"/>
      <c r="K326"/>
      <c r="L326"/>
      <c r="M326"/>
      <c r="N326"/>
    </row>
    <row r="327" spans="1:14" ht="15">
      <c r="A327" s="33">
        <v>321</v>
      </c>
      <c r="B327" s="34" t="s">
        <v>515</v>
      </c>
      <c r="C327" s="34" t="s">
        <v>516</v>
      </c>
      <c r="D327" s="33" t="s">
        <v>13</v>
      </c>
      <c r="E327" s="33">
        <v>15</v>
      </c>
      <c r="F327" s="36"/>
      <c r="G327" s="37">
        <f t="shared" ref="G327:G328" si="5">E327*F327</f>
        <v>0</v>
      </c>
      <c r="H327" s="7"/>
      <c r="I327" s="2"/>
      <c r="K327"/>
      <c r="L327"/>
      <c r="M327"/>
      <c r="N327"/>
    </row>
    <row r="328" spans="1:14" ht="15">
      <c r="A328" s="33">
        <v>322</v>
      </c>
      <c r="B328" s="34" t="s">
        <v>515</v>
      </c>
      <c r="C328" s="34" t="s">
        <v>517</v>
      </c>
      <c r="D328" s="33" t="s">
        <v>13</v>
      </c>
      <c r="E328" s="33">
        <v>10</v>
      </c>
      <c r="F328" s="37"/>
      <c r="G328" s="37">
        <f t="shared" si="5"/>
        <v>0</v>
      </c>
      <c r="H328" s="7"/>
      <c r="I328" s="2"/>
      <c r="K328"/>
      <c r="L328"/>
      <c r="M328"/>
      <c r="N328"/>
    </row>
    <row r="329" spans="1:14" ht="15">
      <c r="A329" s="89"/>
      <c r="B329" s="98"/>
      <c r="C329" s="45"/>
      <c r="D329" s="129" t="s">
        <v>518</v>
      </c>
      <c r="E329" s="129"/>
      <c r="F329" s="129"/>
      <c r="G329" s="61">
        <f>SUM(G7:G328)</f>
        <v>0</v>
      </c>
      <c r="H329" s="9"/>
      <c r="I329" s="2"/>
      <c r="K329"/>
      <c r="L329"/>
      <c r="M329"/>
      <c r="N329"/>
    </row>
  </sheetData>
  <mergeCells count="4">
    <mergeCell ref="D329:F329"/>
    <mergeCell ref="A2:I2"/>
    <mergeCell ref="A3:I3"/>
    <mergeCell ref="G1:I1"/>
  </mergeCells>
  <pageMargins left="0.70866141732283472" right="0.70866141732283472" top="1.1417322834645669" bottom="1.1417322834645669" header="0.74803149606299213" footer="0.74803149606299213"/>
  <pageSetup paperSize="9" scale="58" fitToWidth="0" fitToHeight="0" orientation="portrait" r:id="rId1"/>
  <headerFooter alignWithMargins="0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3"/>
  <sheetViews>
    <sheetView zoomScaleNormal="100" workbookViewId="0">
      <selection activeCell="E5" sqref="E5"/>
    </sheetView>
  </sheetViews>
  <sheetFormatPr defaultColWidth="8.75" defaultRowHeight="15"/>
  <cols>
    <col min="1" max="1" width="5.75" style="56" customWidth="1"/>
    <col min="2" max="2" width="65.75" style="56" customWidth="1"/>
    <col min="3" max="3" width="7.75" style="56" customWidth="1"/>
    <col min="4" max="5" width="8.75" style="56" customWidth="1"/>
    <col min="6" max="7" width="10.75" style="56" customWidth="1"/>
    <col min="8" max="1023" width="8.75" style="56" customWidth="1"/>
    <col min="1024" max="1024" width="11" style="56" customWidth="1"/>
    <col min="1025" max="1025" width="9" style="57" customWidth="1"/>
    <col min="1026" max="16384" width="8.75" style="57"/>
  </cols>
  <sheetData>
    <row r="1" spans="1:8">
      <c r="A1" s="57"/>
      <c r="B1" s="57"/>
      <c r="C1" s="57"/>
      <c r="D1" s="57"/>
      <c r="E1" s="57"/>
      <c r="F1" s="57"/>
      <c r="G1" s="57" t="s">
        <v>1044</v>
      </c>
      <c r="H1" s="57"/>
    </row>
    <row r="2" spans="1:8">
      <c r="A2" s="143" t="s">
        <v>1033</v>
      </c>
      <c r="B2" s="143"/>
      <c r="C2" s="143"/>
      <c r="D2" s="143"/>
      <c r="E2" s="143"/>
      <c r="F2" s="143"/>
      <c r="G2" s="143"/>
      <c r="H2" s="143"/>
    </row>
    <row r="3" spans="1:8">
      <c r="A3" s="143" t="s">
        <v>1049</v>
      </c>
      <c r="B3" s="143"/>
      <c r="C3" s="143"/>
      <c r="D3" s="143"/>
      <c r="E3" s="143"/>
      <c r="F3" s="143"/>
      <c r="G3" s="143"/>
      <c r="H3" s="143"/>
    </row>
    <row r="4" spans="1:8" ht="13.9" customHeight="1">
      <c r="A4" s="144"/>
      <c r="B4" s="144"/>
      <c r="C4" s="144"/>
      <c r="D4" s="144"/>
      <c r="E4" s="144"/>
    </row>
    <row r="5" spans="1:8" ht="72">
      <c r="A5" s="63" t="s">
        <v>0</v>
      </c>
      <c r="B5" s="64" t="s">
        <v>1</v>
      </c>
      <c r="C5" s="64" t="s">
        <v>3</v>
      </c>
      <c r="D5" s="64" t="s">
        <v>4</v>
      </c>
      <c r="E5" s="64" t="s">
        <v>5</v>
      </c>
      <c r="F5" s="64" t="s">
        <v>6</v>
      </c>
      <c r="G5" s="64" t="s">
        <v>7</v>
      </c>
      <c r="H5" s="64" t="s">
        <v>8</v>
      </c>
    </row>
    <row r="6" spans="1:8">
      <c r="A6" s="103">
        <v>1</v>
      </c>
      <c r="B6" s="103">
        <v>2</v>
      </c>
      <c r="C6" s="103">
        <v>3</v>
      </c>
      <c r="D6" s="103">
        <v>4</v>
      </c>
      <c r="E6" s="103">
        <v>5</v>
      </c>
      <c r="F6" s="103" t="s">
        <v>683</v>
      </c>
      <c r="G6" s="103" t="s">
        <v>684</v>
      </c>
      <c r="H6" s="103">
        <v>8</v>
      </c>
    </row>
    <row r="7" spans="1:8">
      <c r="A7" s="33">
        <v>1</v>
      </c>
      <c r="B7" s="45" t="s">
        <v>748</v>
      </c>
      <c r="C7" s="59" t="s">
        <v>637</v>
      </c>
      <c r="D7" s="33">
        <v>150</v>
      </c>
      <c r="E7" s="105"/>
      <c r="F7" s="66">
        <f t="shared" ref="F7:F19" si="0">D7*E7</f>
        <v>0</v>
      </c>
      <c r="G7" s="67"/>
      <c r="H7" s="45"/>
    </row>
    <row r="8" spans="1:8">
      <c r="A8" s="33">
        <v>2</v>
      </c>
      <c r="B8" s="45" t="s">
        <v>749</v>
      </c>
      <c r="C8" s="59" t="s">
        <v>637</v>
      </c>
      <c r="D8" s="33">
        <v>150</v>
      </c>
      <c r="E8" s="105"/>
      <c r="F8" s="66">
        <f t="shared" si="0"/>
        <v>0</v>
      </c>
      <c r="G8" s="67"/>
      <c r="H8" s="45"/>
    </row>
    <row r="9" spans="1:8">
      <c r="A9" s="33">
        <v>3</v>
      </c>
      <c r="B9" s="45" t="s">
        <v>750</v>
      </c>
      <c r="C9" s="59" t="s">
        <v>637</v>
      </c>
      <c r="D9" s="33">
        <v>50</v>
      </c>
      <c r="E9" s="105"/>
      <c r="F9" s="66">
        <f t="shared" si="0"/>
        <v>0</v>
      </c>
      <c r="G9" s="67"/>
      <c r="H9" s="45"/>
    </row>
    <row r="10" spans="1:8">
      <c r="A10" s="33">
        <v>4</v>
      </c>
      <c r="B10" s="45" t="s">
        <v>751</v>
      </c>
      <c r="C10" s="59" t="s">
        <v>637</v>
      </c>
      <c r="D10" s="33">
        <v>1000</v>
      </c>
      <c r="E10" s="105"/>
      <c r="F10" s="66">
        <f t="shared" si="0"/>
        <v>0</v>
      </c>
      <c r="G10" s="67"/>
      <c r="H10" s="45"/>
    </row>
    <row r="11" spans="1:8">
      <c r="A11" s="33">
        <v>5</v>
      </c>
      <c r="B11" s="45" t="s">
        <v>752</v>
      </c>
      <c r="C11" s="59" t="s">
        <v>637</v>
      </c>
      <c r="D11" s="33">
        <v>3000</v>
      </c>
      <c r="E11" s="105"/>
      <c r="F11" s="66">
        <f t="shared" si="0"/>
        <v>0</v>
      </c>
      <c r="G11" s="67"/>
      <c r="H11" s="45"/>
    </row>
    <row r="12" spans="1:8">
      <c r="A12" s="33">
        <v>6</v>
      </c>
      <c r="B12" s="45" t="s">
        <v>753</v>
      </c>
      <c r="C12" s="59" t="s">
        <v>637</v>
      </c>
      <c r="D12" s="33">
        <v>2000</v>
      </c>
      <c r="E12" s="105"/>
      <c r="F12" s="66">
        <f t="shared" si="0"/>
        <v>0</v>
      </c>
      <c r="G12" s="67"/>
      <c r="H12" s="45"/>
    </row>
    <row r="13" spans="1:8">
      <c r="A13" s="33">
        <v>7</v>
      </c>
      <c r="B13" s="45" t="s">
        <v>754</v>
      </c>
      <c r="C13" s="59" t="s">
        <v>637</v>
      </c>
      <c r="D13" s="33">
        <v>200</v>
      </c>
      <c r="E13" s="105"/>
      <c r="F13" s="66">
        <f t="shared" si="0"/>
        <v>0</v>
      </c>
      <c r="G13" s="67"/>
      <c r="H13" s="45"/>
    </row>
    <row r="14" spans="1:8">
      <c r="A14" s="33">
        <v>8</v>
      </c>
      <c r="B14" s="45" t="s">
        <v>755</v>
      </c>
      <c r="C14" s="59" t="s">
        <v>637</v>
      </c>
      <c r="D14" s="33">
        <v>5</v>
      </c>
      <c r="E14" s="105"/>
      <c r="F14" s="66">
        <f t="shared" si="0"/>
        <v>0</v>
      </c>
      <c r="G14" s="67"/>
      <c r="H14" s="45"/>
    </row>
    <row r="15" spans="1:8">
      <c r="A15" s="33">
        <v>9</v>
      </c>
      <c r="B15" s="45" t="s">
        <v>756</v>
      </c>
      <c r="C15" s="59" t="s">
        <v>637</v>
      </c>
      <c r="D15" s="33">
        <v>20</v>
      </c>
      <c r="E15" s="105"/>
      <c r="F15" s="66">
        <f t="shared" si="0"/>
        <v>0</v>
      </c>
      <c r="G15" s="67"/>
      <c r="H15" s="45"/>
    </row>
    <row r="16" spans="1:8">
      <c r="A16" s="33">
        <v>10</v>
      </c>
      <c r="B16" s="45" t="s">
        <v>757</v>
      </c>
      <c r="C16" s="59" t="s">
        <v>637</v>
      </c>
      <c r="D16" s="33">
        <v>10</v>
      </c>
      <c r="E16" s="105"/>
      <c r="F16" s="66">
        <f t="shared" si="0"/>
        <v>0</v>
      </c>
      <c r="G16" s="67"/>
      <c r="H16" s="45"/>
    </row>
    <row r="17" spans="1:8">
      <c r="A17" s="33">
        <v>11</v>
      </c>
      <c r="B17" s="45" t="s">
        <v>758</v>
      </c>
      <c r="C17" s="59" t="s">
        <v>637</v>
      </c>
      <c r="D17" s="33">
        <v>3</v>
      </c>
      <c r="E17" s="105"/>
      <c r="F17" s="66">
        <f t="shared" si="0"/>
        <v>0</v>
      </c>
      <c r="G17" s="67"/>
      <c r="H17" s="45"/>
    </row>
    <row r="18" spans="1:8">
      <c r="A18" s="33">
        <v>12</v>
      </c>
      <c r="B18" s="45" t="s">
        <v>759</v>
      </c>
      <c r="C18" s="59" t="s">
        <v>637</v>
      </c>
      <c r="D18" s="33">
        <v>60</v>
      </c>
      <c r="E18" s="105"/>
      <c r="F18" s="66">
        <f t="shared" si="0"/>
        <v>0</v>
      </c>
      <c r="G18" s="67"/>
      <c r="H18" s="45"/>
    </row>
    <row r="19" spans="1:8">
      <c r="A19" s="33">
        <v>13</v>
      </c>
      <c r="B19" s="45" t="s">
        <v>760</v>
      </c>
      <c r="C19" s="59" t="s">
        <v>637</v>
      </c>
      <c r="D19" s="33">
        <v>40</v>
      </c>
      <c r="E19" s="105"/>
      <c r="F19" s="66">
        <f t="shared" si="0"/>
        <v>0</v>
      </c>
      <c r="G19" s="67"/>
      <c r="H19" s="45"/>
    </row>
    <row r="20" spans="1:8">
      <c r="A20" s="129" t="s">
        <v>622</v>
      </c>
      <c r="B20" s="129"/>
      <c r="C20" s="129"/>
      <c r="D20" s="129"/>
      <c r="E20" s="129"/>
      <c r="F20" s="69">
        <f>SUM(F7:F19)</f>
        <v>0</v>
      </c>
      <c r="G20" s="70"/>
      <c r="H20" s="45"/>
    </row>
    <row r="22" spans="1:8" ht="45" customHeight="1">
      <c r="B22" s="108" t="s">
        <v>761</v>
      </c>
    </row>
    <row r="23" spans="1:8" ht="30">
      <c r="B23" s="107" t="s">
        <v>762</v>
      </c>
    </row>
  </sheetData>
  <mergeCells count="4">
    <mergeCell ref="A4:E4"/>
    <mergeCell ref="A20:E20"/>
    <mergeCell ref="A2:H2"/>
    <mergeCell ref="A3:H3"/>
  </mergeCells>
  <pageMargins left="0.70000000000000007" right="0.70000000000000007" top="1.1437007874015752" bottom="1.1437007874015752" header="0.75000000000000011" footer="0.75000000000000011"/>
  <pageSetup paperSize="9" scale="64" fitToWidth="0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3"/>
  <sheetViews>
    <sheetView topLeftCell="A9" zoomScaleNormal="100" workbookViewId="0">
      <selection activeCell="J9" sqref="J9"/>
    </sheetView>
  </sheetViews>
  <sheetFormatPr defaultRowHeight="14.25"/>
  <cols>
    <col min="1" max="1" width="5.75" customWidth="1"/>
    <col min="2" max="3" width="35.75" customWidth="1"/>
    <col min="4" max="4" width="7.75" customWidth="1"/>
    <col min="5" max="6" width="8.75" customWidth="1"/>
    <col min="7" max="8" width="10.75" customWidth="1"/>
    <col min="9" max="9" width="8.75" customWidth="1"/>
    <col min="10" max="1024" width="11" customWidth="1"/>
    <col min="1025" max="1025" width="9" customWidth="1"/>
  </cols>
  <sheetData>
    <row r="1" spans="1:13" ht="15">
      <c r="A1" s="56"/>
      <c r="B1" s="56"/>
      <c r="C1" s="56"/>
      <c r="D1" s="56"/>
      <c r="E1" s="56"/>
      <c r="F1" s="56"/>
      <c r="G1" s="134" t="s">
        <v>1035</v>
      </c>
      <c r="H1" s="135"/>
      <c r="I1" s="135"/>
    </row>
    <row r="2" spans="1:13" ht="15.75">
      <c r="A2" s="130" t="s">
        <v>1033</v>
      </c>
      <c r="B2" s="131"/>
      <c r="C2" s="131"/>
      <c r="D2" s="131"/>
      <c r="E2" s="131"/>
      <c r="F2" s="131"/>
      <c r="G2" s="131"/>
      <c r="H2" s="131"/>
      <c r="I2" s="131"/>
    </row>
    <row r="3" spans="1:13" ht="15.75">
      <c r="A3" s="132" t="s">
        <v>1051</v>
      </c>
      <c r="B3" s="132"/>
      <c r="C3" s="132"/>
      <c r="D3" s="132"/>
      <c r="E3" s="132"/>
      <c r="F3" s="132"/>
      <c r="G3" s="133"/>
      <c r="H3" s="133"/>
      <c r="I3" s="133"/>
    </row>
    <row r="4" spans="1:13" ht="15">
      <c r="A4" s="144"/>
      <c r="B4" s="144"/>
      <c r="C4" s="144"/>
      <c r="D4" s="144"/>
      <c r="E4" s="144"/>
      <c r="F4" s="144"/>
      <c r="G4" s="56"/>
      <c r="H4" s="56"/>
      <c r="I4" s="88"/>
      <c r="J4" s="18"/>
    </row>
    <row r="5" spans="1:13" ht="72">
      <c r="A5" s="63" t="s">
        <v>0</v>
      </c>
      <c r="B5" s="63" t="s">
        <v>1</v>
      </c>
      <c r="C5" s="64" t="s">
        <v>2</v>
      </c>
      <c r="D5" s="64" t="s">
        <v>3</v>
      </c>
      <c r="E5" s="64" t="s">
        <v>4</v>
      </c>
      <c r="F5" s="64" t="s">
        <v>5</v>
      </c>
      <c r="G5" s="64" t="s">
        <v>6</v>
      </c>
      <c r="H5" s="64" t="s">
        <v>7</v>
      </c>
      <c r="I5" s="64" t="s">
        <v>8</v>
      </c>
      <c r="J5" s="18"/>
    </row>
    <row r="6" spans="1:13" ht="15">
      <c r="A6" s="31">
        <v>1</v>
      </c>
      <c r="B6" s="32">
        <v>2</v>
      </c>
      <c r="C6" s="32">
        <v>3</v>
      </c>
      <c r="D6" s="32">
        <v>4</v>
      </c>
      <c r="E6" s="32">
        <v>5</v>
      </c>
      <c r="F6" s="32">
        <v>6</v>
      </c>
      <c r="G6" s="32" t="s">
        <v>9</v>
      </c>
      <c r="H6" s="32" t="s">
        <v>10</v>
      </c>
      <c r="I6" s="32">
        <v>9</v>
      </c>
      <c r="J6" s="18"/>
    </row>
    <row r="7" spans="1:13" ht="15.75">
      <c r="A7" s="33">
        <v>1</v>
      </c>
      <c r="B7" s="93" t="s">
        <v>763</v>
      </c>
      <c r="C7" s="93" t="s">
        <v>764</v>
      </c>
      <c r="D7" s="94" t="s">
        <v>13</v>
      </c>
      <c r="E7" s="33">
        <v>5</v>
      </c>
      <c r="F7" s="109"/>
      <c r="G7" s="37">
        <f t="shared" ref="G7:G38" si="0">E7*F7</f>
        <v>0</v>
      </c>
      <c r="H7" s="67"/>
      <c r="I7" s="33"/>
      <c r="J7" s="20"/>
      <c r="L7" s="21"/>
      <c r="M7" s="22"/>
    </row>
    <row r="8" spans="1:13" ht="15.75">
      <c r="A8" s="33">
        <v>2</v>
      </c>
      <c r="B8" s="93" t="s">
        <v>765</v>
      </c>
      <c r="C8" s="93" t="s">
        <v>766</v>
      </c>
      <c r="D8" s="94" t="s">
        <v>13</v>
      </c>
      <c r="E8" s="33">
        <v>5</v>
      </c>
      <c r="F8" s="109"/>
      <c r="G8" s="37">
        <f t="shared" si="0"/>
        <v>0</v>
      </c>
      <c r="H8" s="67"/>
      <c r="I8" s="33"/>
      <c r="J8" s="20"/>
      <c r="L8" s="21"/>
      <c r="M8" s="22"/>
    </row>
    <row r="9" spans="1:13" ht="15.75">
      <c r="A9" s="33">
        <v>3</v>
      </c>
      <c r="B9" s="93" t="s">
        <v>765</v>
      </c>
      <c r="C9" s="93" t="s">
        <v>767</v>
      </c>
      <c r="D9" s="94" t="s">
        <v>13</v>
      </c>
      <c r="E9" s="33">
        <v>10</v>
      </c>
      <c r="F9" s="109"/>
      <c r="G9" s="37">
        <f t="shared" si="0"/>
        <v>0</v>
      </c>
      <c r="H9" s="67"/>
      <c r="I9" s="33"/>
      <c r="J9" s="20"/>
      <c r="L9" s="21"/>
      <c r="M9" s="22"/>
    </row>
    <row r="10" spans="1:13" ht="15.75">
      <c r="A10" s="33">
        <v>4</v>
      </c>
      <c r="B10" s="93" t="s">
        <v>18</v>
      </c>
      <c r="C10" s="93" t="s">
        <v>768</v>
      </c>
      <c r="D10" s="94" t="s">
        <v>13</v>
      </c>
      <c r="E10" s="33">
        <v>90</v>
      </c>
      <c r="F10" s="109"/>
      <c r="G10" s="37">
        <f t="shared" si="0"/>
        <v>0</v>
      </c>
      <c r="H10" s="38"/>
      <c r="I10" s="33"/>
      <c r="J10" s="20"/>
      <c r="L10" s="21"/>
      <c r="M10" s="22"/>
    </row>
    <row r="11" spans="1:13" ht="15.75">
      <c r="A11" s="33">
        <v>5</v>
      </c>
      <c r="B11" s="93" t="s">
        <v>18</v>
      </c>
      <c r="C11" s="93" t="s">
        <v>769</v>
      </c>
      <c r="D11" s="94" t="s">
        <v>13</v>
      </c>
      <c r="E11" s="33">
        <v>10</v>
      </c>
      <c r="F11" s="109"/>
      <c r="G11" s="37">
        <f t="shared" si="0"/>
        <v>0</v>
      </c>
      <c r="H11" s="67"/>
      <c r="I11" s="33"/>
      <c r="J11" s="20"/>
      <c r="L11" s="21"/>
      <c r="M11" s="22"/>
    </row>
    <row r="12" spans="1:13" ht="15.75">
      <c r="A12" s="33">
        <v>6</v>
      </c>
      <c r="B12" s="93" t="s">
        <v>18</v>
      </c>
      <c r="C12" s="93" t="s">
        <v>92</v>
      </c>
      <c r="D12" s="94" t="s">
        <v>13</v>
      </c>
      <c r="E12" s="33">
        <v>20</v>
      </c>
      <c r="F12" s="109"/>
      <c r="G12" s="37">
        <f t="shared" si="0"/>
        <v>0</v>
      </c>
      <c r="H12" s="67"/>
      <c r="I12" s="33"/>
      <c r="J12" s="20"/>
      <c r="L12" s="21"/>
      <c r="M12" s="22"/>
    </row>
    <row r="13" spans="1:13" ht="15.75">
      <c r="A13" s="33">
        <v>7</v>
      </c>
      <c r="B13" s="93" t="s">
        <v>770</v>
      </c>
      <c r="C13" s="93" t="s">
        <v>771</v>
      </c>
      <c r="D13" s="94" t="s">
        <v>13</v>
      </c>
      <c r="E13" s="33">
        <v>45</v>
      </c>
      <c r="F13" s="109"/>
      <c r="G13" s="37">
        <f t="shared" si="0"/>
        <v>0</v>
      </c>
      <c r="H13" s="38"/>
      <c r="I13" s="33"/>
      <c r="J13" s="20"/>
      <c r="L13" s="21"/>
      <c r="M13" s="22"/>
    </row>
    <row r="14" spans="1:13" ht="15.75">
      <c r="A14" s="33">
        <v>8</v>
      </c>
      <c r="B14" s="93" t="s">
        <v>772</v>
      </c>
      <c r="C14" s="93" t="s">
        <v>773</v>
      </c>
      <c r="D14" s="94" t="s">
        <v>13</v>
      </c>
      <c r="E14" s="33">
        <v>100</v>
      </c>
      <c r="F14" s="109"/>
      <c r="G14" s="37">
        <f t="shared" si="0"/>
        <v>0</v>
      </c>
      <c r="H14" s="67"/>
      <c r="I14" s="33"/>
      <c r="J14" s="20"/>
      <c r="L14" s="21"/>
      <c r="M14" s="22"/>
    </row>
    <row r="15" spans="1:13" ht="15.75">
      <c r="A15" s="33">
        <v>9</v>
      </c>
      <c r="B15" s="93" t="s">
        <v>772</v>
      </c>
      <c r="C15" s="93" t="s">
        <v>774</v>
      </c>
      <c r="D15" s="94" t="s">
        <v>13</v>
      </c>
      <c r="E15" s="33">
        <v>10</v>
      </c>
      <c r="F15" s="109"/>
      <c r="G15" s="37">
        <f t="shared" si="0"/>
        <v>0</v>
      </c>
      <c r="H15" s="38"/>
      <c r="I15" s="33"/>
      <c r="J15" s="20"/>
      <c r="L15" s="21"/>
      <c r="M15" s="22"/>
    </row>
    <row r="16" spans="1:13" ht="15.75">
      <c r="A16" s="33">
        <v>10</v>
      </c>
      <c r="B16" s="93" t="s">
        <v>772</v>
      </c>
      <c r="C16" s="93" t="s">
        <v>775</v>
      </c>
      <c r="D16" s="94" t="s">
        <v>13</v>
      </c>
      <c r="E16" s="33">
        <v>300</v>
      </c>
      <c r="F16" s="109"/>
      <c r="G16" s="37">
        <f t="shared" si="0"/>
        <v>0</v>
      </c>
      <c r="H16" s="67"/>
      <c r="I16" s="33"/>
      <c r="J16" s="20"/>
      <c r="L16" s="21"/>
      <c r="M16" s="22"/>
    </row>
    <row r="17" spans="1:13" ht="15.75">
      <c r="A17" s="33">
        <v>11</v>
      </c>
      <c r="B17" s="93" t="s">
        <v>776</v>
      </c>
      <c r="C17" s="93" t="s">
        <v>777</v>
      </c>
      <c r="D17" s="94" t="s">
        <v>13</v>
      </c>
      <c r="E17" s="33">
        <v>5</v>
      </c>
      <c r="F17" s="109"/>
      <c r="G17" s="37">
        <f t="shared" si="0"/>
        <v>0</v>
      </c>
      <c r="H17" s="38"/>
      <c r="I17" s="33"/>
      <c r="J17" s="20"/>
      <c r="L17" s="21"/>
      <c r="M17" s="22"/>
    </row>
    <row r="18" spans="1:13" ht="15.75">
      <c r="A18" s="33">
        <v>12</v>
      </c>
      <c r="B18" s="93" t="s">
        <v>778</v>
      </c>
      <c r="C18" s="93" t="s">
        <v>779</v>
      </c>
      <c r="D18" s="94" t="s">
        <v>13</v>
      </c>
      <c r="E18" s="33">
        <v>2</v>
      </c>
      <c r="F18" s="109"/>
      <c r="G18" s="37">
        <f t="shared" si="0"/>
        <v>0</v>
      </c>
      <c r="H18" s="38"/>
      <c r="I18" s="33"/>
      <c r="J18" s="20"/>
      <c r="L18" s="21"/>
      <c r="M18" s="22"/>
    </row>
    <row r="19" spans="1:13" ht="15.75">
      <c r="A19" s="33">
        <v>13</v>
      </c>
      <c r="B19" s="93" t="s">
        <v>778</v>
      </c>
      <c r="C19" s="93" t="s">
        <v>780</v>
      </c>
      <c r="D19" s="94" t="s">
        <v>13</v>
      </c>
      <c r="E19" s="33">
        <v>20</v>
      </c>
      <c r="F19" s="109"/>
      <c r="G19" s="37">
        <f t="shared" si="0"/>
        <v>0</v>
      </c>
      <c r="H19" s="67"/>
      <c r="I19" s="33"/>
      <c r="J19" s="20"/>
      <c r="L19" s="21"/>
      <c r="M19" s="22"/>
    </row>
    <row r="20" spans="1:13" ht="15.75">
      <c r="A20" s="33">
        <v>14</v>
      </c>
      <c r="B20" s="93" t="s">
        <v>781</v>
      </c>
      <c r="C20" s="93" t="s">
        <v>466</v>
      </c>
      <c r="D20" s="94" t="s">
        <v>13</v>
      </c>
      <c r="E20" s="33">
        <v>10</v>
      </c>
      <c r="F20" s="109"/>
      <c r="G20" s="37">
        <f t="shared" si="0"/>
        <v>0</v>
      </c>
      <c r="H20" s="38"/>
      <c r="I20" s="33"/>
      <c r="J20" s="20"/>
      <c r="L20" s="21"/>
      <c r="M20" s="22"/>
    </row>
    <row r="21" spans="1:13" ht="15.75">
      <c r="A21" s="33">
        <v>15</v>
      </c>
      <c r="B21" s="93" t="s">
        <v>781</v>
      </c>
      <c r="C21" s="93" t="s">
        <v>108</v>
      </c>
      <c r="D21" s="94" t="s">
        <v>13</v>
      </c>
      <c r="E21" s="33">
        <v>6</v>
      </c>
      <c r="F21" s="109"/>
      <c r="G21" s="37">
        <f t="shared" si="0"/>
        <v>0</v>
      </c>
      <c r="H21" s="38"/>
      <c r="I21" s="33"/>
      <c r="J21" s="20"/>
      <c r="L21" s="21"/>
      <c r="M21" s="22"/>
    </row>
    <row r="22" spans="1:13" ht="15.75">
      <c r="A22" s="33">
        <v>16</v>
      </c>
      <c r="B22" s="93" t="s">
        <v>782</v>
      </c>
      <c r="C22" s="93" t="s">
        <v>783</v>
      </c>
      <c r="D22" s="94" t="s">
        <v>13</v>
      </c>
      <c r="E22" s="33">
        <v>5</v>
      </c>
      <c r="F22" s="109"/>
      <c r="G22" s="37">
        <f t="shared" si="0"/>
        <v>0</v>
      </c>
      <c r="H22" s="38"/>
      <c r="I22" s="33"/>
      <c r="J22" s="20"/>
      <c r="L22" s="21"/>
      <c r="M22" s="22"/>
    </row>
    <row r="23" spans="1:13" ht="15.75">
      <c r="A23" s="33">
        <v>17</v>
      </c>
      <c r="B23" s="93" t="s">
        <v>784</v>
      </c>
      <c r="C23" s="93" t="s">
        <v>785</v>
      </c>
      <c r="D23" s="94" t="s">
        <v>13</v>
      </c>
      <c r="E23" s="33">
        <v>5</v>
      </c>
      <c r="F23" s="109"/>
      <c r="G23" s="37">
        <f t="shared" si="0"/>
        <v>0</v>
      </c>
      <c r="H23" s="67"/>
      <c r="I23" s="33"/>
      <c r="J23" s="20"/>
      <c r="L23" s="21"/>
      <c r="M23" s="22"/>
    </row>
    <row r="24" spans="1:13" ht="15.75">
      <c r="A24" s="33">
        <v>18</v>
      </c>
      <c r="B24" s="93" t="s">
        <v>88</v>
      </c>
      <c r="C24" s="93" t="s">
        <v>786</v>
      </c>
      <c r="D24" s="94" t="s">
        <v>13</v>
      </c>
      <c r="E24" s="33">
        <v>15</v>
      </c>
      <c r="F24" s="109"/>
      <c r="G24" s="37">
        <f t="shared" si="0"/>
        <v>0</v>
      </c>
      <c r="H24" s="38"/>
      <c r="I24" s="33"/>
      <c r="J24" s="20"/>
      <c r="L24" s="21"/>
      <c r="M24" s="22"/>
    </row>
    <row r="25" spans="1:13" ht="15.75">
      <c r="A25" s="33">
        <v>19</v>
      </c>
      <c r="B25" s="93" t="s">
        <v>787</v>
      </c>
      <c r="C25" s="93" t="s">
        <v>788</v>
      </c>
      <c r="D25" s="94" t="s">
        <v>13</v>
      </c>
      <c r="E25" s="33">
        <v>50</v>
      </c>
      <c r="F25" s="109"/>
      <c r="G25" s="37">
        <f t="shared" si="0"/>
        <v>0</v>
      </c>
      <c r="H25" s="67"/>
      <c r="I25" s="33"/>
      <c r="J25" s="20"/>
      <c r="L25" s="21"/>
      <c r="M25" s="22"/>
    </row>
    <row r="26" spans="1:13" ht="15.75">
      <c r="A26" s="33">
        <v>20</v>
      </c>
      <c r="B26" s="93" t="s">
        <v>787</v>
      </c>
      <c r="C26" s="93" t="s">
        <v>789</v>
      </c>
      <c r="D26" s="94" t="s">
        <v>13</v>
      </c>
      <c r="E26" s="33">
        <v>50</v>
      </c>
      <c r="F26" s="109"/>
      <c r="G26" s="37">
        <f t="shared" si="0"/>
        <v>0</v>
      </c>
      <c r="H26" s="38"/>
      <c r="I26" s="33"/>
      <c r="J26" s="20"/>
      <c r="L26" s="21"/>
      <c r="M26" s="22"/>
    </row>
    <row r="27" spans="1:13" ht="15.75">
      <c r="A27" s="33">
        <v>21</v>
      </c>
      <c r="B27" s="93" t="s">
        <v>787</v>
      </c>
      <c r="C27" s="93" t="s">
        <v>572</v>
      </c>
      <c r="D27" s="94" t="s">
        <v>13</v>
      </c>
      <c r="E27" s="33">
        <v>15</v>
      </c>
      <c r="F27" s="109"/>
      <c r="G27" s="37">
        <f t="shared" si="0"/>
        <v>0</v>
      </c>
      <c r="H27" s="38"/>
      <c r="I27" s="33"/>
      <c r="J27" s="20"/>
      <c r="L27" s="21"/>
      <c r="M27" s="22"/>
    </row>
    <row r="28" spans="1:13" ht="15.75">
      <c r="A28" s="33">
        <v>22</v>
      </c>
      <c r="B28" s="93" t="s">
        <v>790</v>
      </c>
      <c r="C28" s="93" t="s">
        <v>98</v>
      </c>
      <c r="D28" s="94" t="s">
        <v>13</v>
      </c>
      <c r="E28" s="33">
        <v>1500</v>
      </c>
      <c r="F28" s="109"/>
      <c r="G28" s="37">
        <f t="shared" si="0"/>
        <v>0</v>
      </c>
      <c r="H28" s="67"/>
      <c r="I28" s="33"/>
      <c r="J28" s="20"/>
      <c r="L28" s="21"/>
      <c r="M28" s="22"/>
    </row>
    <row r="29" spans="1:13" ht="15.75">
      <c r="A29" s="33">
        <v>23</v>
      </c>
      <c r="B29" s="93" t="s">
        <v>790</v>
      </c>
      <c r="C29" s="93" t="s">
        <v>99</v>
      </c>
      <c r="D29" s="94" t="s">
        <v>13</v>
      </c>
      <c r="E29" s="33">
        <v>500</v>
      </c>
      <c r="F29" s="109"/>
      <c r="G29" s="37">
        <f t="shared" si="0"/>
        <v>0</v>
      </c>
      <c r="H29" s="67"/>
      <c r="I29" s="33"/>
      <c r="J29" s="20"/>
      <c r="L29" s="21"/>
      <c r="M29" s="22"/>
    </row>
    <row r="30" spans="1:13" ht="15.75">
      <c r="A30" s="33">
        <v>24</v>
      </c>
      <c r="B30" s="93" t="s">
        <v>791</v>
      </c>
      <c r="C30" s="93" t="s">
        <v>792</v>
      </c>
      <c r="D30" s="94" t="s">
        <v>13</v>
      </c>
      <c r="E30" s="33">
        <v>700</v>
      </c>
      <c r="F30" s="109"/>
      <c r="G30" s="37">
        <f t="shared" si="0"/>
        <v>0</v>
      </c>
      <c r="H30" s="67"/>
      <c r="I30" s="33"/>
      <c r="J30" s="20"/>
      <c r="L30" s="21"/>
      <c r="M30" s="22"/>
    </row>
    <row r="31" spans="1:13" ht="15.75">
      <c r="A31" s="33">
        <v>25</v>
      </c>
      <c r="B31" s="93" t="s">
        <v>791</v>
      </c>
      <c r="C31" s="93" t="s">
        <v>793</v>
      </c>
      <c r="D31" s="94" t="s">
        <v>13</v>
      </c>
      <c r="E31" s="33">
        <v>1400</v>
      </c>
      <c r="F31" s="109"/>
      <c r="G31" s="37">
        <f t="shared" si="0"/>
        <v>0</v>
      </c>
      <c r="H31" s="38"/>
      <c r="I31" s="33"/>
      <c r="J31" s="20"/>
      <c r="L31" s="21"/>
      <c r="M31" s="22"/>
    </row>
    <row r="32" spans="1:13" ht="15.75">
      <c r="A32" s="33">
        <v>26</v>
      </c>
      <c r="B32" s="93" t="s">
        <v>794</v>
      </c>
      <c r="C32" s="93" t="s">
        <v>795</v>
      </c>
      <c r="D32" s="94" t="s">
        <v>13</v>
      </c>
      <c r="E32" s="33">
        <v>30</v>
      </c>
      <c r="F32" s="109"/>
      <c r="G32" s="37">
        <f t="shared" si="0"/>
        <v>0</v>
      </c>
      <c r="H32" s="67"/>
      <c r="I32" s="33"/>
      <c r="J32" s="20"/>
      <c r="L32" s="21"/>
      <c r="M32" s="22"/>
    </row>
    <row r="33" spans="1:13" ht="15.75">
      <c r="A33" s="33">
        <v>27</v>
      </c>
      <c r="B33" s="93" t="s">
        <v>796</v>
      </c>
      <c r="C33" s="93" t="s">
        <v>797</v>
      </c>
      <c r="D33" s="94" t="s">
        <v>13</v>
      </c>
      <c r="E33" s="33">
        <v>15</v>
      </c>
      <c r="F33" s="109"/>
      <c r="G33" s="37">
        <f t="shared" si="0"/>
        <v>0</v>
      </c>
      <c r="H33" s="67"/>
      <c r="I33" s="33"/>
      <c r="J33" s="20"/>
      <c r="L33" s="21"/>
      <c r="M33" s="22"/>
    </row>
    <row r="34" spans="1:13" ht="15.75">
      <c r="A34" s="33">
        <v>28</v>
      </c>
      <c r="B34" s="93" t="s">
        <v>798</v>
      </c>
      <c r="C34" s="93" t="s">
        <v>799</v>
      </c>
      <c r="D34" s="94" t="s">
        <v>13</v>
      </c>
      <c r="E34" s="33">
        <v>10</v>
      </c>
      <c r="F34" s="109"/>
      <c r="G34" s="37">
        <f t="shared" si="0"/>
        <v>0</v>
      </c>
      <c r="H34" s="38"/>
      <c r="I34" s="33"/>
      <c r="J34" s="20"/>
      <c r="L34" s="21"/>
      <c r="M34" s="22"/>
    </row>
    <row r="35" spans="1:13" ht="15.75">
      <c r="A35" s="33">
        <v>29</v>
      </c>
      <c r="B35" s="93" t="s">
        <v>798</v>
      </c>
      <c r="C35" s="93" t="s">
        <v>304</v>
      </c>
      <c r="D35" s="94" t="s">
        <v>13</v>
      </c>
      <c r="E35" s="33">
        <v>15</v>
      </c>
      <c r="F35" s="109"/>
      <c r="G35" s="37">
        <f t="shared" si="0"/>
        <v>0</v>
      </c>
      <c r="H35" s="67"/>
      <c r="I35" s="33"/>
      <c r="J35" s="20"/>
      <c r="L35" s="21"/>
      <c r="M35" s="22"/>
    </row>
    <row r="36" spans="1:13" ht="15.75">
      <c r="A36" s="33">
        <v>30</v>
      </c>
      <c r="B36" s="93" t="s">
        <v>798</v>
      </c>
      <c r="C36" s="93" t="s">
        <v>800</v>
      </c>
      <c r="D36" s="94" t="s">
        <v>13</v>
      </c>
      <c r="E36" s="33">
        <v>30</v>
      </c>
      <c r="F36" s="109"/>
      <c r="G36" s="37">
        <f t="shared" si="0"/>
        <v>0</v>
      </c>
      <c r="H36" s="67"/>
      <c r="I36" s="33"/>
      <c r="J36" s="20"/>
      <c r="L36" s="21"/>
      <c r="M36" s="22"/>
    </row>
    <row r="37" spans="1:13" ht="15.75">
      <c r="A37" s="33">
        <v>31</v>
      </c>
      <c r="B37" s="93" t="s">
        <v>798</v>
      </c>
      <c r="C37" s="93" t="s">
        <v>801</v>
      </c>
      <c r="D37" s="94" t="s">
        <v>13</v>
      </c>
      <c r="E37" s="33">
        <v>40</v>
      </c>
      <c r="F37" s="109"/>
      <c r="G37" s="37">
        <f t="shared" si="0"/>
        <v>0</v>
      </c>
      <c r="H37" s="38"/>
      <c r="I37" s="33"/>
      <c r="J37" s="20"/>
      <c r="L37" s="21"/>
      <c r="M37" s="22"/>
    </row>
    <row r="38" spans="1:13" ht="15.75">
      <c r="A38" s="33">
        <v>32</v>
      </c>
      <c r="B38" s="93" t="s">
        <v>802</v>
      </c>
      <c r="C38" s="93" t="s">
        <v>803</v>
      </c>
      <c r="D38" s="94" t="s">
        <v>13</v>
      </c>
      <c r="E38" s="33">
        <v>10</v>
      </c>
      <c r="F38" s="109"/>
      <c r="G38" s="37">
        <f t="shared" si="0"/>
        <v>0</v>
      </c>
      <c r="H38" s="67"/>
      <c r="I38" s="33"/>
      <c r="J38" s="20"/>
      <c r="L38" s="21"/>
      <c r="M38" s="22"/>
    </row>
    <row r="39" spans="1:13" ht="15.75">
      <c r="A39" s="33">
        <v>33</v>
      </c>
      <c r="B39" s="93" t="s">
        <v>802</v>
      </c>
      <c r="C39" s="93" t="s">
        <v>804</v>
      </c>
      <c r="D39" s="94" t="s">
        <v>13</v>
      </c>
      <c r="E39" s="33">
        <v>15</v>
      </c>
      <c r="F39" s="109"/>
      <c r="G39" s="37">
        <f t="shared" ref="G39:G70" si="1">E39*F39</f>
        <v>0</v>
      </c>
      <c r="H39" s="67"/>
      <c r="I39" s="33"/>
      <c r="J39" s="20"/>
      <c r="L39" s="21"/>
      <c r="M39" s="22"/>
    </row>
    <row r="40" spans="1:13" ht="15.75">
      <c r="A40" s="33">
        <v>34</v>
      </c>
      <c r="B40" s="93" t="s">
        <v>805</v>
      </c>
      <c r="C40" s="93" t="s">
        <v>806</v>
      </c>
      <c r="D40" s="94" t="s">
        <v>13</v>
      </c>
      <c r="E40" s="33">
        <v>30</v>
      </c>
      <c r="F40" s="109"/>
      <c r="G40" s="37">
        <f t="shared" si="1"/>
        <v>0</v>
      </c>
      <c r="H40" s="38"/>
      <c r="I40" s="33"/>
      <c r="J40" s="20"/>
      <c r="L40" s="21"/>
      <c r="M40" s="22"/>
    </row>
    <row r="41" spans="1:13" ht="15.75">
      <c r="A41" s="33">
        <v>35</v>
      </c>
      <c r="B41" s="93" t="s">
        <v>807</v>
      </c>
      <c r="C41" s="93" t="s">
        <v>808</v>
      </c>
      <c r="D41" s="94" t="s">
        <v>13</v>
      </c>
      <c r="E41" s="33">
        <v>200</v>
      </c>
      <c r="F41" s="37"/>
      <c r="G41" s="37">
        <f t="shared" si="1"/>
        <v>0</v>
      </c>
      <c r="H41" s="38"/>
      <c r="I41" s="33"/>
      <c r="J41" s="20"/>
      <c r="L41" s="21"/>
      <c r="M41" s="22"/>
    </row>
    <row r="42" spans="1:13" ht="15.75">
      <c r="A42" s="33">
        <v>36</v>
      </c>
      <c r="B42" s="93" t="s">
        <v>807</v>
      </c>
      <c r="C42" s="93" t="s">
        <v>809</v>
      </c>
      <c r="D42" s="94" t="s">
        <v>13</v>
      </c>
      <c r="E42" s="33">
        <v>110</v>
      </c>
      <c r="F42" s="37"/>
      <c r="G42" s="37">
        <f t="shared" si="1"/>
        <v>0</v>
      </c>
      <c r="H42" s="38"/>
      <c r="I42" s="33"/>
      <c r="J42" s="20"/>
      <c r="L42" s="21"/>
      <c r="M42" s="22"/>
    </row>
    <row r="43" spans="1:13" ht="15.75">
      <c r="A43" s="33">
        <v>37</v>
      </c>
      <c r="B43" s="93" t="s">
        <v>810</v>
      </c>
      <c r="C43" s="93" t="s">
        <v>811</v>
      </c>
      <c r="D43" s="94" t="s">
        <v>13</v>
      </c>
      <c r="E43" s="33">
        <v>10</v>
      </c>
      <c r="F43" s="109"/>
      <c r="G43" s="37">
        <f t="shared" si="1"/>
        <v>0</v>
      </c>
      <c r="H43" s="67"/>
      <c r="I43" s="33"/>
      <c r="J43" s="20"/>
      <c r="L43" s="21"/>
      <c r="M43" s="22"/>
    </row>
    <row r="44" spans="1:13" ht="15.75">
      <c r="A44" s="33">
        <v>38</v>
      </c>
      <c r="B44" s="93" t="s">
        <v>146</v>
      </c>
      <c r="C44" s="93" t="s">
        <v>812</v>
      </c>
      <c r="D44" s="94" t="s">
        <v>13</v>
      </c>
      <c r="E44" s="33">
        <v>60</v>
      </c>
      <c r="F44" s="109"/>
      <c r="G44" s="37">
        <f t="shared" si="1"/>
        <v>0</v>
      </c>
      <c r="H44" s="67"/>
      <c r="I44" s="33"/>
      <c r="J44" s="20"/>
      <c r="L44" s="21"/>
      <c r="M44" s="22"/>
    </row>
    <row r="45" spans="1:13" ht="15.75">
      <c r="A45" s="33">
        <v>39</v>
      </c>
      <c r="B45" s="93" t="s">
        <v>813</v>
      </c>
      <c r="C45" s="93" t="s">
        <v>814</v>
      </c>
      <c r="D45" s="94" t="s">
        <v>13</v>
      </c>
      <c r="E45" s="33">
        <v>15</v>
      </c>
      <c r="F45" s="109"/>
      <c r="G45" s="37">
        <f t="shared" si="1"/>
        <v>0</v>
      </c>
      <c r="H45" s="38"/>
      <c r="I45" s="33"/>
      <c r="J45" s="20"/>
      <c r="L45" s="21"/>
      <c r="M45" s="22"/>
    </row>
    <row r="46" spans="1:13" ht="15.75">
      <c r="A46" s="33">
        <v>40</v>
      </c>
      <c r="B46" s="93" t="s">
        <v>815</v>
      </c>
      <c r="C46" s="93" t="s">
        <v>816</v>
      </c>
      <c r="D46" s="94" t="s">
        <v>13</v>
      </c>
      <c r="E46" s="33">
        <v>4</v>
      </c>
      <c r="F46" s="109"/>
      <c r="G46" s="37">
        <f t="shared" si="1"/>
        <v>0</v>
      </c>
      <c r="H46" s="67"/>
      <c r="I46" s="33"/>
      <c r="J46" s="20"/>
      <c r="L46" s="21"/>
      <c r="M46" s="22"/>
    </row>
    <row r="47" spans="1:13" ht="15.75">
      <c r="A47" s="33">
        <v>41</v>
      </c>
      <c r="B47" s="93" t="s">
        <v>815</v>
      </c>
      <c r="C47" s="93" t="s">
        <v>817</v>
      </c>
      <c r="D47" s="94" t="s">
        <v>13</v>
      </c>
      <c r="E47" s="33">
        <v>20</v>
      </c>
      <c r="F47" s="109"/>
      <c r="G47" s="37">
        <f t="shared" si="1"/>
        <v>0</v>
      </c>
      <c r="H47" s="38"/>
      <c r="I47" s="33"/>
      <c r="J47" s="20"/>
      <c r="L47" s="21"/>
      <c r="M47" s="22"/>
    </row>
    <row r="48" spans="1:13" ht="15.75">
      <c r="A48" s="33">
        <v>42</v>
      </c>
      <c r="B48" s="93" t="s">
        <v>818</v>
      </c>
      <c r="C48" s="93" t="s">
        <v>586</v>
      </c>
      <c r="D48" s="94" t="s">
        <v>13</v>
      </c>
      <c r="E48" s="33">
        <v>30</v>
      </c>
      <c r="F48" s="109"/>
      <c r="G48" s="37">
        <f t="shared" si="1"/>
        <v>0</v>
      </c>
      <c r="H48" s="67"/>
      <c r="I48" s="33"/>
      <c r="J48" s="20"/>
      <c r="L48" s="21"/>
      <c r="M48" s="22"/>
    </row>
    <row r="49" spans="1:13" ht="15.75">
      <c r="A49" s="33">
        <v>43</v>
      </c>
      <c r="B49" s="93" t="s">
        <v>818</v>
      </c>
      <c r="C49" s="93" t="s">
        <v>556</v>
      </c>
      <c r="D49" s="94" t="s">
        <v>13</v>
      </c>
      <c r="E49" s="33">
        <v>20</v>
      </c>
      <c r="F49" s="109"/>
      <c r="G49" s="37">
        <f t="shared" si="1"/>
        <v>0</v>
      </c>
      <c r="H49" s="38"/>
      <c r="I49" s="33"/>
      <c r="J49" s="20"/>
      <c r="L49" s="21"/>
      <c r="M49" s="22"/>
    </row>
    <row r="50" spans="1:13" ht="15.75">
      <c r="A50" s="33">
        <v>44</v>
      </c>
      <c r="B50" s="93" t="s">
        <v>819</v>
      </c>
      <c r="C50" s="93" t="s">
        <v>820</v>
      </c>
      <c r="D50" s="94" t="s">
        <v>13</v>
      </c>
      <c r="E50" s="33">
        <v>10</v>
      </c>
      <c r="F50" s="109"/>
      <c r="G50" s="37">
        <f t="shared" si="1"/>
        <v>0</v>
      </c>
      <c r="H50" s="38"/>
      <c r="I50" s="33"/>
      <c r="J50" s="20"/>
      <c r="L50" s="21"/>
      <c r="M50" s="22"/>
    </row>
    <row r="51" spans="1:13" ht="15.75">
      <c r="A51" s="33">
        <v>45</v>
      </c>
      <c r="B51" s="93" t="s">
        <v>819</v>
      </c>
      <c r="C51" s="93" t="s">
        <v>821</v>
      </c>
      <c r="D51" s="94" t="s">
        <v>13</v>
      </c>
      <c r="E51" s="33">
        <v>10</v>
      </c>
      <c r="F51" s="109"/>
      <c r="G51" s="37">
        <f t="shared" si="1"/>
        <v>0</v>
      </c>
      <c r="H51" s="67"/>
      <c r="I51" s="33"/>
      <c r="J51" s="20"/>
      <c r="L51" s="21"/>
      <c r="M51" s="22"/>
    </row>
    <row r="52" spans="1:13" ht="15.75">
      <c r="A52" s="33">
        <v>46</v>
      </c>
      <c r="B52" s="93" t="s">
        <v>819</v>
      </c>
      <c r="C52" s="93" t="s">
        <v>822</v>
      </c>
      <c r="D52" s="94" t="s">
        <v>13</v>
      </c>
      <c r="E52" s="33">
        <v>10</v>
      </c>
      <c r="F52" s="109"/>
      <c r="G52" s="37">
        <f t="shared" si="1"/>
        <v>0</v>
      </c>
      <c r="H52" s="38"/>
      <c r="I52" s="33"/>
      <c r="J52" s="20"/>
      <c r="L52" s="21"/>
      <c r="M52" s="22"/>
    </row>
    <row r="53" spans="1:13" ht="15.75">
      <c r="A53" s="33">
        <v>47</v>
      </c>
      <c r="B53" s="93" t="s">
        <v>823</v>
      </c>
      <c r="C53" s="93" t="s">
        <v>278</v>
      </c>
      <c r="D53" s="94" t="s">
        <v>13</v>
      </c>
      <c r="E53" s="33">
        <v>20</v>
      </c>
      <c r="F53" s="109"/>
      <c r="G53" s="37">
        <f t="shared" si="1"/>
        <v>0</v>
      </c>
      <c r="H53" s="67"/>
      <c r="I53" s="33"/>
      <c r="J53" s="20"/>
      <c r="L53" s="21"/>
      <c r="M53" s="22"/>
    </row>
    <row r="54" spans="1:13" ht="15.75">
      <c r="A54" s="33">
        <v>48</v>
      </c>
      <c r="B54" s="93" t="s">
        <v>824</v>
      </c>
      <c r="C54" s="93" t="s">
        <v>825</v>
      </c>
      <c r="D54" s="94" t="s">
        <v>13</v>
      </c>
      <c r="E54" s="33">
        <v>20</v>
      </c>
      <c r="F54" s="109"/>
      <c r="G54" s="37">
        <f t="shared" si="1"/>
        <v>0</v>
      </c>
      <c r="H54" s="38"/>
      <c r="I54" s="33"/>
      <c r="J54" s="20"/>
      <c r="L54" s="21"/>
      <c r="M54" s="22"/>
    </row>
    <row r="55" spans="1:13" ht="15.75">
      <c r="A55" s="33">
        <v>49</v>
      </c>
      <c r="B55" s="93" t="s">
        <v>826</v>
      </c>
      <c r="C55" s="93" t="s">
        <v>827</v>
      </c>
      <c r="D55" s="94" t="s">
        <v>13</v>
      </c>
      <c r="E55" s="33">
        <v>100</v>
      </c>
      <c r="F55" s="109"/>
      <c r="G55" s="37">
        <f t="shared" si="1"/>
        <v>0</v>
      </c>
      <c r="H55" s="67"/>
      <c r="I55" s="33"/>
      <c r="J55" s="20"/>
      <c r="L55" s="21"/>
      <c r="M55" s="22"/>
    </row>
    <row r="56" spans="1:13" ht="15.75">
      <c r="A56" s="33">
        <v>50</v>
      </c>
      <c r="B56" s="93" t="s">
        <v>826</v>
      </c>
      <c r="C56" s="93" t="s">
        <v>828</v>
      </c>
      <c r="D56" s="94" t="s">
        <v>13</v>
      </c>
      <c r="E56" s="33">
        <v>110</v>
      </c>
      <c r="F56" s="109"/>
      <c r="G56" s="37">
        <f t="shared" si="1"/>
        <v>0</v>
      </c>
      <c r="H56" s="38"/>
      <c r="I56" s="33"/>
      <c r="J56" s="20"/>
      <c r="L56" s="21"/>
      <c r="M56" s="22"/>
    </row>
    <row r="57" spans="1:13" ht="15.75">
      <c r="A57" s="33">
        <v>51</v>
      </c>
      <c r="B57" s="93" t="s">
        <v>826</v>
      </c>
      <c r="C57" s="93" t="s">
        <v>829</v>
      </c>
      <c r="D57" s="94" t="s">
        <v>13</v>
      </c>
      <c r="E57" s="33">
        <v>170</v>
      </c>
      <c r="F57" s="109"/>
      <c r="G57" s="37">
        <f t="shared" si="1"/>
        <v>0</v>
      </c>
      <c r="H57" s="67"/>
      <c r="I57" s="33"/>
      <c r="J57" s="20"/>
      <c r="L57" s="21"/>
      <c r="M57" s="22"/>
    </row>
    <row r="58" spans="1:13" ht="15.75">
      <c r="A58" s="33">
        <v>52</v>
      </c>
      <c r="B58" s="93" t="s">
        <v>830</v>
      </c>
      <c r="C58" s="93" t="s">
        <v>831</v>
      </c>
      <c r="D58" s="94" t="s">
        <v>13</v>
      </c>
      <c r="E58" s="33">
        <v>8</v>
      </c>
      <c r="F58" s="109"/>
      <c r="G58" s="37">
        <f t="shared" si="1"/>
        <v>0</v>
      </c>
      <c r="H58" s="38"/>
      <c r="I58" s="33"/>
      <c r="J58" s="20"/>
      <c r="L58" s="21"/>
      <c r="M58" s="22"/>
    </row>
    <row r="59" spans="1:13" ht="15.75">
      <c r="A59" s="33">
        <v>53</v>
      </c>
      <c r="B59" s="93" t="s">
        <v>830</v>
      </c>
      <c r="C59" s="93" t="s">
        <v>832</v>
      </c>
      <c r="D59" s="94" t="s">
        <v>13</v>
      </c>
      <c r="E59" s="33">
        <v>10</v>
      </c>
      <c r="F59" s="109"/>
      <c r="G59" s="37">
        <f t="shared" si="1"/>
        <v>0</v>
      </c>
      <c r="H59" s="67"/>
      <c r="I59" s="33"/>
      <c r="J59" s="20"/>
      <c r="L59" s="21"/>
      <c r="M59" s="22"/>
    </row>
    <row r="60" spans="1:13" ht="15.75">
      <c r="A60" s="33">
        <v>54</v>
      </c>
      <c r="B60" s="93" t="s">
        <v>830</v>
      </c>
      <c r="C60" s="93" t="s">
        <v>833</v>
      </c>
      <c r="D60" s="94" t="s">
        <v>13</v>
      </c>
      <c r="E60" s="33">
        <v>4</v>
      </c>
      <c r="F60" s="109"/>
      <c r="G60" s="37">
        <f t="shared" si="1"/>
        <v>0</v>
      </c>
      <c r="H60" s="38"/>
      <c r="I60" s="33"/>
      <c r="J60" s="20"/>
      <c r="L60" s="21"/>
      <c r="M60" s="22"/>
    </row>
    <row r="61" spans="1:13" ht="15.75">
      <c r="A61" s="33">
        <v>55</v>
      </c>
      <c r="B61" s="93" t="s">
        <v>830</v>
      </c>
      <c r="C61" s="93" t="s">
        <v>834</v>
      </c>
      <c r="D61" s="94" t="s">
        <v>13</v>
      </c>
      <c r="E61" s="33">
        <v>3</v>
      </c>
      <c r="F61" s="109"/>
      <c r="G61" s="37">
        <f t="shared" si="1"/>
        <v>0</v>
      </c>
      <c r="H61" s="67"/>
      <c r="I61" s="33"/>
      <c r="J61" s="20"/>
      <c r="L61" s="21"/>
      <c r="M61" s="22"/>
    </row>
    <row r="62" spans="1:13" ht="15.75">
      <c r="A62" s="33">
        <v>56</v>
      </c>
      <c r="B62" s="93" t="s">
        <v>835</v>
      </c>
      <c r="C62" s="93" t="s">
        <v>836</v>
      </c>
      <c r="D62" s="94" t="s">
        <v>13</v>
      </c>
      <c r="E62" s="33">
        <v>40</v>
      </c>
      <c r="F62" s="109"/>
      <c r="G62" s="37">
        <f t="shared" si="1"/>
        <v>0</v>
      </c>
      <c r="H62" s="67"/>
      <c r="I62" s="33"/>
      <c r="J62" s="20"/>
      <c r="L62" s="21"/>
      <c r="M62" s="22"/>
    </row>
    <row r="63" spans="1:13" ht="15.75">
      <c r="A63" s="33">
        <v>57</v>
      </c>
      <c r="B63" s="93" t="s">
        <v>835</v>
      </c>
      <c r="C63" s="93" t="s">
        <v>837</v>
      </c>
      <c r="D63" s="94" t="s">
        <v>13</v>
      </c>
      <c r="E63" s="33">
        <v>40</v>
      </c>
      <c r="F63" s="109"/>
      <c r="G63" s="37">
        <f t="shared" si="1"/>
        <v>0</v>
      </c>
      <c r="H63" s="38"/>
      <c r="I63" s="33"/>
      <c r="J63" s="20"/>
      <c r="L63" s="21"/>
      <c r="M63" s="22"/>
    </row>
    <row r="64" spans="1:13" ht="15.75">
      <c r="A64" s="33">
        <v>58</v>
      </c>
      <c r="B64" s="93" t="s">
        <v>835</v>
      </c>
      <c r="C64" s="93" t="s">
        <v>838</v>
      </c>
      <c r="D64" s="94" t="s">
        <v>13</v>
      </c>
      <c r="E64" s="33">
        <v>25</v>
      </c>
      <c r="F64" s="109"/>
      <c r="G64" s="37">
        <f t="shared" si="1"/>
        <v>0</v>
      </c>
      <c r="H64" s="67"/>
      <c r="I64" s="33"/>
      <c r="J64" s="20"/>
      <c r="L64" s="21"/>
      <c r="M64" s="22"/>
    </row>
    <row r="65" spans="1:13" ht="15.75">
      <c r="A65" s="33">
        <v>59</v>
      </c>
      <c r="B65" s="93" t="s">
        <v>218</v>
      </c>
      <c r="C65" s="93" t="s">
        <v>839</v>
      </c>
      <c r="D65" s="94" t="s">
        <v>13</v>
      </c>
      <c r="E65" s="33">
        <v>4</v>
      </c>
      <c r="F65" s="109"/>
      <c r="G65" s="37">
        <f t="shared" si="1"/>
        <v>0</v>
      </c>
      <c r="H65" s="38"/>
      <c r="I65" s="33"/>
      <c r="J65" s="20"/>
      <c r="L65" s="21"/>
      <c r="M65" s="22"/>
    </row>
    <row r="66" spans="1:13" ht="15.75">
      <c r="A66" s="33">
        <v>60</v>
      </c>
      <c r="B66" s="93" t="s">
        <v>840</v>
      </c>
      <c r="C66" s="93" t="s">
        <v>841</v>
      </c>
      <c r="D66" s="94" t="s">
        <v>13</v>
      </c>
      <c r="E66" s="33">
        <v>10</v>
      </c>
      <c r="F66" s="109"/>
      <c r="G66" s="37">
        <f t="shared" si="1"/>
        <v>0</v>
      </c>
      <c r="H66" s="67"/>
      <c r="I66" s="33"/>
      <c r="J66" s="20"/>
      <c r="L66" s="21"/>
      <c r="M66" s="22"/>
    </row>
    <row r="67" spans="1:13" ht="15.75">
      <c r="A67" s="33">
        <v>61</v>
      </c>
      <c r="B67" s="93" t="s">
        <v>840</v>
      </c>
      <c r="C67" s="93" t="s">
        <v>842</v>
      </c>
      <c r="D67" s="94" t="s">
        <v>13</v>
      </c>
      <c r="E67" s="33">
        <v>10</v>
      </c>
      <c r="F67" s="109"/>
      <c r="G67" s="37">
        <f t="shared" si="1"/>
        <v>0</v>
      </c>
      <c r="H67" s="38"/>
      <c r="I67" s="33"/>
      <c r="J67" s="20"/>
      <c r="L67" s="21"/>
      <c r="M67" s="22"/>
    </row>
    <row r="68" spans="1:13" ht="45">
      <c r="A68" s="33">
        <v>62</v>
      </c>
      <c r="B68" s="100" t="s">
        <v>221</v>
      </c>
      <c r="C68" s="110" t="s">
        <v>843</v>
      </c>
      <c r="D68" s="94" t="s">
        <v>13</v>
      </c>
      <c r="E68" s="33">
        <v>500</v>
      </c>
      <c r="F68" s="111"/>
      <c r="G68" s="37">
        <f t="shared" si="1"/>
        <v>0</v>
      </c>
      <c r="H68" s="38"/>
      <c r="I68" s="33"/>
      <c r="J68" s="20"/>
      <c r="L68" s="21"/>
      <c r="M68" s="22"/>
    </row>
    <row r="69" spans="1:13" ht="15.75">
      <c r="A69" s="33">
        <v>63</v>
      </c>
      <c r="B69" s="93" t="s">
        <v>844</v>
      </c>
      <c r="C69" s="110" t="s">
        <v>845</v>
      </c>
      <c r="D69" s="94" t="s">
        <v>13</v>
      </c>
      <c r="E69" s="33">
        <v>10</v>
      </c>
      <c r="F69" s="109"/>
      <c r="G69" s="37">
        <f t="shared" si="1"/>
        <v>0</v>
      </c>
      <c r="H69" s="38"/>
      <c r="I69" s="33"/>
      <c r="J69" s="20"/>
      <c r="L69" s="21"/>
      <c r="M69" s="22"/>
    </row>
    <row r="70" spans="1:13" ht="15.75">
      <c r="A70" s="33">
        <v>64</v>
      </c>
      <c r="B70" s="93" t="s">
        <v>846</v>
      </c>
      <c r="C70" s="93" t="s">
        <v>847</v>
      </c>
      <c r="D70" s="94" t="s">
        <v>13</v>
      </c>
      <c r="E70" s="33">
        <v>20</v>
      </c>
      <c r="F70" s="109"/>
      <c r="G70" s="37">
        <f t="shared" si="1"/>
        <v>0</v>
      </c>
      <c r="H70" s="67"/>
      <c r="I70" s="33"/>
      <c r="J70" s="20"/>
      <c r="L70" s="21"/>
      <c r="M70" s="22"/>
    </row>
    <row r="71" spans="1:13" ht="15.75">
      <c r="A71" s="33">
        <v>65</v>
      </c>
      <c r="B71" s="93" t="s">
        <v>848</v>
      </c>
      <c r="C71" s="93" t="s">
        <v>849</v>
      </c>
      <c r="D71" s="94" t="s">
        <v>13</v>
      </c>
      <c r="E71" s="33">
        <v>25</v>
      </c>
      <c r="F71" s="109"/>
      <c r="G71" s="37">
        <f t="shared" ref="G71:G102" si="2">E71*F71</f>
        <v>0</v>
      </c>
      <c r="H71" s="38"/>
      <c r="I71" s="33"/>
      <c r="J71" s="20"/>
      <c r="L71" s="21"/>
      <c r="M71" s="22"/>
    </row>
    <row r="72" spans="1:13" ht="15.75">
      <c r="A72" s="33">
        <v>66</v>
      </c>
      <c r="B72" s="93" t="s">
        <v>850</v>
      </c>
      <c r="C72" s="93" t="s">
        <v>851</v>
      </c>
      <c r="D72" s="94" t="s">
        <v>13</v>
      </c>
      <c r="E72" s="33">
        <v>60</v>
      </c>
      <c r="F72" s="109"/>
      <c r="G72" s="37">
        <f t="shared" si="2"/>
        <v>0</v>
      </c>
      <c r="H72" s="38"/>
      <c r="I72" s="33"/>
      <c r="J72" s="20"/>
      <c r="L72" s="21"/>
      <c r="M72" s="22"/>
    </row>
    <row r="73" spans="1:13" ht="15.75">
      <c r="A73" s="33">
        <v>67</v>
      </c>
      <c r="B73" s="93" t="s">
        <v>850</v>
      </c>
      <c r="C73" s="93" t="s">
        <v>852</v>
      </c>
      <c r="D73" s="94" t="s">
        <v>13</v>
      </c>
      <c r="E73" s="33">
        <v>45</v>
      </c>
      <c r="F73" s="109"/>
      <c r="G73" s="37">
        <f t="shared" si="2"/>
        <v>0</v>
      </c>
      <c r="H73" s="67"/>
      <c r="I73" s="33"/>
      <c r="J73" s="20"/>
      <c r="L73" s="21"/>
      <c r="M73" s="22"/>
    </row>
    <row r="74" spans="1:13" ht="15.75">
      <c r="A74" s="33">
        <v>68</v>
      </c>
      <c r="B74" s="93" t="s">
        <v>850</v>
      </c>
      <c r="C74" s="93" t="s">
        <v>853</v>
      </c>
      <c r="D74" s="94" t="s">
        <v>13</v>
      </c>
      <c r="E74" s="33">
        <v>50</v>
      </c>
      <c r="F74" s="109"/>
      <c r="G74" s="37">
        <f t="shared" si="2"/>
        <v>0</v>
      </c>
      <c r="H74" s="38"/>
      <c r="I74" s="33"/>
      <c r="J74" s="20"/>
      <c r="L74" s="21"/>
      <c r="M74" s="22"/>
    </row>
    <row r="75" spans="1:13" ht="15.75">
      <c r="A75" s="33">
        <v>69</v>
      </c>
      <c r="B75" s="93" t="s">
        <v>850</v>
      </c>
      <c r="C75" s="93" t="s">
        <v>854</v>
      </c>
      <c r="D75" s="94" t="s">
        <v>13</v>
      </c>
      <c r="E75" s="33">
        <v>10</v>
      </c>
      <c r="F75" s="109"/>
      <c r="G75" s="37">
        <f t="shared" si="2"/>
        <v>0</v>
      </c>
      <c r="H75" s="67"/>
      <c r="I75" s="33"/>
      <c r="J75" s="20"/>
      <c r="L75" s="21"/>
      <c r="M75" s="22"/>
    </row>
    <row r="76" spans="1:13" ht="15.75">
      <c r="A76" s="33">
        <v>70</v>
      </c>
      <c r="B76" s="93" t="s">
        <v>855</v>
      </c>
      <c r="C76" s="93" t="s">
        <v>586</v>
      </c>
      <c r="D76" s="94" t="s">
        <v>13</v>
      </c>
      <c r="E76" s="33">
        <v>80</v>
      </c>
      <c r="F76" s="109"/>
      <c r="G76" s="37">
        <f t="shared" si="2"/>
        <v>0</v>
      </c>
      <c r="H76" s="67"/>
      <c r="I76" s="33"/>
      <c r="J76" s="20"/>
      <c r="L76" s="21"/>
      <c r="M76" s="22"/>
    </row>
    <row r="77" spans="1:13" ht="15.75">
      <c r="A77" s="33">
        <v>71</v>
      </c>
      <c r="B77" s="93" t="s">
        <v>856</v>
      </c>
      <c r="C77" s="93" t="s">
        <v>857</v>
      </c>
      <c r="D77" s="94" t="s">
        <v>13</v>
      </c>
      <c r="E77" s="33">
        <v>30</v>
      </c>
      <c r="F77" s="109"/>
      <c r="G77" s="37">
        <f t="shared" si="2"/>
        <v>0</v>
      </c>
      <c r="H77" s="38"/>
      <c r="I77" s="33"/>
      <c r="J77" s="20"/>
      <c r="L77" s="21"/>
      <c r="M77" s="22"/>
    </row>
    <row r="78" spans="1:13" ht="15.75">
      <c r="A78" s="33">
        <v>72</v>
      </c>
      <c r="B78" s="93" t="s">
        <v>858</v>
      </c>
      <c r="C78" s="93" t="s">
        <v>859</v>
      </c>
      <c r="D78" s="94" t="s">
        <v>13</v>
      </c>
      <c r="E78" s="33">
        <v>15</v>
      </c>
      <c r="F78" s="109"/>
      <c r="G78" s="37">
        <f t="shared" si="2"/>
        <v>0</v>
      </c>
      <c r="H78" s="67"/>
      <c r="I78" s="33"/>
      <c r="J78" s="20"/>
      <c r="L78" s="21"/>
      <c r="M78" s="22"/>
    </row>
    <row r="79" spans="1:13" ht="15.75">
      <c r="A79" s="33">
        <v>73</v>
      </c>
      <c r="B79" s="93" t="s">
        <v>858</v>
      </c>
      <c r="C79" s="93" t="s">
        <v>860</v>
      </c>
      <c r="D79" s="94" t="s">
        <v>13</v>
      </c>
      <c r="E79" s="33">
        <v>10</v>
      </c>
      <c r="F79" s="109"/>
      <c r="G79" s="37">
        <f t="shared" si="2"/>
        <v>0</v>
      </c>
      <c r="H79" s="38"/>
      <c r="I79" s="33"/>
      <c r="J79" s="20"/>
      <c r="L79" s="21"/>
      <c r="M79" s="22"/>
    </row>
    <row r="80" spans="1:13" ht="15.75">
      <c r="A80" s="33">
        <v>74</v>
      </c>
      <c r="B80" s="93" t="s">
        <v>861</v>
      </c>
      <c r="C80" s="93" t="s">
        <v>862</v>
      </c>
      <c r="D80" s="94" t="s">
        <v>13</v>
      </c>
      <c r="E80" s="33">
        <v>50</v>
      </c>
      <c r="F80" s="109"/>
      <c r="G80" s="37">
        <f t="shared" si="2"/>
        <v>0</v>
      </c>
      <c r="H80" s="38"/>
      <c r="I80" s="33"/>
      <c r="J80" s="20"/>
      <c r="L80" s="21"/>
      <c r="M80" s="22"/>
    </row>
    <row r="81" spans="1:13" ht="15.75">
      <c r="A81" s="33">
        <v>75</v>
      </c>
      <c r="B81" s="93" t="s">
        <v>861</v>
      </c>
      <c r="C81" s="93" t="s">
        <v>863</v>
      </c>
      <c r="D81" s="94" t="s">
        <v>13</v>
      </c>
      <c r="E81" s="33">
        <v>100</v>
      </c>
      <c r="F81" s="109"/>
      <c r="G81" s="37">
        <f t="shared" si="2"/>
        <v>0</v>
      </c>
      <c r="H81" s="67"/>
      <c r="I81" s="33"/>
      <c r="J81" s="20"/>
      <c r="L81" s="21"/>
      <c r="M81" s="22"/>
    </row>
    <row r="82" spans="1:13" ht="15.75">
      <c r="A82" s="33">
        <v>76</v>
      </c>
      <c r="B82" s="93" t="s">
        <v>861</v>
      </c>
      <c r="C82" s="93" t="s">
        <v>864</v>
      </c>
      <c r="D82" s="94" t="s">
        <v>13</v>
      </c>
      <c r="E82" s="33">
        <v>70</v>
      </c>
      <c r="F82" s="109"/>
      <c r="G82" s="37">
        <f t="shared" si="2"/>
        <v>0</v>
      </c>
      <c r="H82" s="67"/>
      <c r="I82" s="33"/>
      <c r="J82" s="20"/>
      <c r="L82" s="21"/>
      <c r="M82" s="22"/>
    </row>
    <row r="83" spans="1:13" ht="15.75">
      <c r="A83" s="33">
        <v>77</v>
      </c>
      <c r="B83" s="93" t="s">
        <v>865</v>
      </c>
      <c r="C83" s="93" t="s">
        <v>866</v>
      </c>
      <c r="D83" s="94" t="s">
        <v>13</v>
      </c>
      <c r="E83" s="33">
        <v>250</v>
      </c>
      <c r="F83" s="109"/>
      <c r="G83" s="37">
        <f t="shared" si="2"/>
        <v>0</v>
      </c>
      <c r="H83" s="67"/>
      <c r="I83" s="33"/>
      <c r="J83" s="20"/>
      <c r="L83" s="21"/>
      <c r="M83" s="22"/>
    </row>
    <row r="84" spans="1:13" ht="15.75">
      <c r="A84" s="33">
        <v>78</v>
      </c>
      <c r="B84" s="93" t="s">
        <v>865</v>
      </c>
      <c r="C84" s="93" t="s">
        <v>867</v>
      </c>
      <c r="D84" s="94" t="s">
        <v>13</v>
      </c>
      <c r="E84" s="33">
        <v>30</v>
      </c>
      <c r="F84" s="109"/>
      <c r="G84" s="37">
        <f t="shared" si="2"/>
        <v>0</v>
      </c>
      <c r="H84" s="67"/>
      <c r="I84" s="33"/>
      <c r="J84" s="20"/>
      <c r="L84" s="21"/>
      <c r="M84" s="22"/>
    </row>
    <row r="85" spans="1:13" ht="15.75">
      <c r="A85" s="33">
        <v>79</v>
      </c>
      <c r="B85" s="93" t="s">
        <v>361</v>
      </c>
      <c r="C85" s="93" t="s">
        <v>561</v>
      </c>
      <c r="D85" s="94" t="s">
        <v>13</v>
      </c>
      <c r="E85" s="33">
        <v>70</v>
      </c>
      <c r="F85" s="109"/>
      <c r="G85" s="37">
        <f t="shared" si="2"/>
        <v>0</v>
      </c>
      <c r="H85" s="67"/>
      <c r="I85" s="33"/>
      <c r="J85" s="20"/>
      <c r="L85" s="21"/>
      <c r="M85" s="22"/>
    </row>
    <row r="86" spans="1:13" ht="15.75">
      <c r="A86" s="33">
        <v>80</v>
      </c>
      <c r="B86" s="93" t="s">
        <v>868</v>
      </c>
      <c r="C86" s="93" t="s">
        <v>869</v>
      </c>
      <c r="D86" s="94" t="s">
        <v>13</v>
      </c>
      <c r="E86" s="33">
        <v>15</v>
      </c>
      <c r="F86" s="109"/>
      <c r="G86" s="37">
        <f t="shared" si="2"/>
        <v>0</v>
      </c>
      <c r="H86" s="38"/>
      <c r="I86" s="33"/>
      <c r="J86" s="20"/>
      <c r="L86" s="21"/>
      <c r="M86" s="22"/>
    </row>
    <row r="87" spans="1:13" ht="15.75">
      <c r="A87" s="33">
        <v>81</v>
      </c>
      <c r="B87" s="93" t="s">
        <v>868</v>
      </c>
      <c r="C87" s="93" t="s">
        <v>870</v>
      </c>
      <c r="D87" s="94" t="s">
        <v>13</v>
      </c>
      <c r="E87" s="33">
        <v>25</v>
      </c>
      <c r="F87" s="109"/>
      <c r="G87" s="37">
        <f t="shared" si="2"/>
        <v>0</v>
      </c>
      <c r="H87" s="67"/>
      <c r="I87" s="33"/>
      <c r="J87" s="20"/>
      <c r="L87" s="21"/>
      <c r="M87" s="22"/>
    </row>
    <row r="88" spans="1:13" ht="15.75">
      <c r="A88" s="33">
        <v>82</v>
      </c>
      <c r="B88" s="93" t="s">
        <v>868</v>
      </c>
      <c r="C88" s="93" t="s">
        <v>871</v>
      </c>
      <c r="D88" s="94" t="s">
        <v>13</v>
      </c>
      <c r="E88" s="33">
        <v>10</v>
      </c>
      <c r="F88" s="109"/>
      <c r="G88" s="37">
        <f t="shared" si="2"/>
        <v>0</v>
      </c>
      <c r="H88" s="38"/>
      <c r="I88" s="33"/>
      <c r="J88" s="20"/>
      <c r="L88" s="21"/>
      <c r="M88" s="22"/>
    </row>
    <row r="89" spans="1:13" ht="15.75">
      <c r="A89" s="33">
        <v>83</v>
      </c>
      <c r="B89" s="93" t="s">
        <v>872</v>
      </c>
      <c r="C89" s="93" t="s">
        <v>832</v>
      </c>
      <c r="D89" s="94" t="s">
        <v>13</v>
      </c>
      <c r="E89" s="33">
        <v>10</v>
      </c>
      <c r="F89" s="109"/>
      <c r="G89" s="37">
        <f t="shared" si="2"/>
        <v>0</v>
      </c>
      <c r="H89" s="67"/>
      <c r="I89" s="33"/>
      <c r="J89" s="20"/>
      <c r="L89" s="21"/>
      <c r="M89" s="22"/>
    </row>
    <row r="90" spans="1:13" ht="15.75">
      <c r="A90" s="33">
        <v>84</v>
      </c>
      <c r="B90" s="93" t="s">
        <v>872</v>
      </c>
      <c r="C90" s="93" t="s">
        <v>834</v>
      </c>
      <c r="D90" s="94" t="s">
        <v>13</v>
      </c>
      <c r="E90" s="33">
        <v>10</v>
      </c>
      <c r="F90" s="109"/>
      <c r="G90" s="37">
        <f t="shared" si="2"/>
        <v>0</v>
      </c>
      <c r="H90" s="38"/>
      <c r="I90" s="33"/>
      <c r="J90" s="20"/>
      <c r="L90" s="21"/>
      <c r="M90" s="22"/>
    </row>
    <row r="91" spans="1:13" ht="15.75">
      <c r="A91" s="33">
        <v>85</v>
      </c>
      <c r="B91" s="93" t="s">
        <v>873</v>
      </c>
      <c r="C91" s="93" t="s">
        <v>874</v>
      </c>
      <c r="D91" s="94" t="s">
        <v>13</v>
      </c>
      <c r="E91" s="33">
        <v>5</v>
      </c>
      <c r="F91" s="109"/>
      <c r="G91" s="37">
        <f t="shared" si="2"/>
        <v>0</v>
      </c>
      <c r="H91" s="67"/>
      <c r="I91" s="33"/>
      <c r="J91" s="20"/>
      <c r="L91" s="21"/>
      <c r="M91" s="22"/>
    </row>
    <row r="92" spans="1:13" ht="15.75">
      <c r="A92" s="33">
        <v>86</v>
      </c>
      <c r="B92" s="93" t="s">
        <v>875</v>
      </c>
      <c r="C92" s="93" t="s">
        <v>876</v>
      </c>
      <c r="D92" s="94" t="s">
        <v>13</v>
      </c>
      <c r="E92" s="33">
        <v>20</v>
      </c>
      <c r="F92" s="109"/>
      <c r="G92" s="37">
        <f t="shared" si="2"/>
        <v>0</v>
      </c>
      <c r="H92" s="38"/>
      <c r="I92" s="33"/>
      <c r="J92" s="20"/>
      <c r="L92" s="21"/>
      <c r="M92" s="22"/>
    </row>
    <row r="93" spans="1:13" ht="15.75">
      <c r="A93" s="33">
        <v>87</v>
      </c>
      <c r="B93" s="93" t="s">
        <v>877</v>
      </c>
      <c r="C93" s="93" t="s">
        <v>878</v>
      </c>
      <c r="D93" s="94" t="s">
        <v>13</v>
      </c>
      <c r="E93" s="33">
        <v>10</v>
      </c>
      <c r="F93" s="109"/>
      <c r="G93" s="37">
        <f t="shared" si="2"/>
        <v>0</v>
      </c>
      <c r="H93" s="67"/>
      <c r="I93" s="33"/>
      <c r="J93" s="20"/>
      <c r="L93" s="21"/>
      <c r="M93" s="22"/>
    </row>
    <row r="94" spans="1:13" ht="15.75">
      <c r="A94" s="33">
        <v>88</v>
      </c>
      <c r="B94" s="93" t="s">
        <v>879</v>
      </c>
      <c r="C94" s="93" t="s">
        <v>880</v>
      </c>
      <c r="D94" s="94" t="s">
        <v>13</v>
      </c>
      <c r="E94" s="33">
        <v>60</v>
      </c>
      <c r="F94" s="109"/>
      <c r="G94" s="37">
        <f t="shared" si="2"/>
        <v>0</v>
      </c>
      <c r="H94" s="38"/>
      <c r="I94" s="33"/>
      <c r="J94" s="20"/>
      <c r="L94" s="21"/>
      <c r="M94" s="22"/>
    </row>
    <row r="95" spans="1:13" ht="15.75">
      <c r="A95" s="33">
        <v>89</v>
      </c>
      <c r="B95" s="112" t="s">
        <v>881</v>
      </c>
      <c r="C95" s="93" t="s">
        <v>771</v>
      </c>
      <c r="D95" s="94" t="s">
        <v>13</v>
      </c>
      <c r="E95" s="33">
        <v>20</v>
      </c>
      <c r="F95" s="109"/>
      <c r="G95" s="37">
        <f t="shared" si="2"/>
        <v>0</v>
      </c>
      <c r="H95" s="67"/>
      <c r="I95" s="33"/>
      <c r="J95" s="20"/>
      <c r="L95" s="21"/>
      <c r="M95" s="22"/>
    </row>
    <row r="96" spans="1:13" ht="15.75">
      <c r="A96" s="33">
        <v>90</v>
      </c>
      <c r="B96" s="112" t="s">
        <v>881</v>
      </c>
      <c r="C96" s="93" t="s">
        <v>882</v>
      </c>
      <c r="D96" s="94" t="s">
        <v>13</v>
      </c>
      <c r="E96" s="33">
        <v>20</v>
      </c>
      <c r="F96" s="109"/>
      <c r="G96" s="37">
        <f t="shared" si="2"/>
        <v>0</v>
      </c>
      <c r="H96" s="67"/>
      <c r="I96" s="33"/>
      <c r="J96" s="20"/>
      <c r="L96" s="21"/>
      <c r="M96" s="22"/>
    </row>
    <row r="97" spans="1:13" ht="15.75">
      <c r="A97" s="33">
        <v>91</v>
      </c>
      <c r="B97" s="93" t="s">
        <v>544</v>
      </c>
      <c r="C97" s="93" t="s">
        <v>172</v>
      </c>
      <c r="D97" s="94" t="s">
        <v>13</v>
      </c>
      <c r="E97" s="33">
        <v>60</v>
      </c>
      <c r="F97" s="109"/>
      <c r="G97" s="37">
        <f t="shared" si="2"/>
        <v>0</v>
      </c>
      <c r="H97" s="67"/>
      <c r="I97" s="33"/>
      <c r="J97" s="20"/>
      <c r="L97" s="21"/>
      <c r="M97" s="22"/>
    </row>
    <row r="98" spans="1:13" ht="15.75">
      <c r="A98" s="33">
        <v>92</v>
      </c>
      <c r="B98" s="93" t="s">
        <v>544</v>
      </c>
      <c r="C98" s="93" t="s">
        <v>883</v>
      </c>
      <c r="D98" s="94" t="s">
        <v>13</v>
      </c>
      <c r="E98" s="33">
        <v>350</v>
      </c>
      <c r="F98" s="109"/>
      <c r="G98" s="37">
        <f t="shared" si="2"/>
        <v>0</v>
      </c>
      <c r="H98" s="38"/>
      <c r="I98" s="33"/>
      <c r="J98" s="20"/>
      <c r="L98" s="21"/>
      <c r="M98" s="22"/>
    </row>
    <row r="99" spans="1:13" ht="15.75">
      <c r="A99" s="33">
        <v>93</v>
      </c>
      <c r="B99" s="93" t="s">
        <v>884</v>
      </c>
      <c r="C99" s="93" t="s">
        <v>885</v>
      </c>
      <c r="D99" s="94" t="s">
        <v>13</v>
      </c>
      <c r="E99" s="33">
        <v>20</v>
      </c>
      <c r="F99" s="109"/>
      <c r="G99" s="37">
        <f t="shared" si="2"/>
        <v>0</v>
      </c>
      <c r="H99" s="67"/>
      <c r="I99" s="33"/>
      <c r="J99" s="20"/>
      <c r="L99" s="21"/>
      <c r="M99" s="22"/>
    </row>
    <row r="100" spans="1:13" ht="15.75">
      <c r="A100" s="33">
        <v>94</v>
      </c>
      <c r="B100" s="93" t="s">
        <v>398</v>
      </c>
      <c r="C100" s="93" t="s">
        <v>886</v>
      </c>
      <c r="D100" s="94" t="s">
        <v>13</v>
      </c>
      <c r="E100" s="33">
        <v>10</v>
      </c>
      <c r="F100" s="109"/>
      <c r="G100" s="37">
        <f t="shared" si="2"/>
        <v>0</v>
      </c>
      <c r="H100" s="38"/>
      <c r="I100" s="33"/>
      <c r="J100" s="20"/>
      <c r="L100" s="21"/>
      <c r="M100" s="22"/>
    </row>
    <row r="101" spans="1:13" ht="15.75">
      <c r="A101" s="33">
        <v>95</v>
      </c>
      <c r="B101" s="93" t="s">
        <v>398</v>
      </c>
      <c r="C101" s="93" t="s">
        <v>887</v>
      </c>
      <c r="D101" s="94" t="s">
        <v>13</v>
      </c>
      <c r="E101" s="33">
        <v>5</v>
      </c>
      <c r="F101" s="109"/>
      <c r="G101" s="37">
        <f t="shared" si="2"/>
        <v>0</v>
      </c>
      <c r="H101" s="67"/>
      <c r="I101" s="33"/>
      <c r="J101" s="20"/>
      <c r="L101" s="21"/>
      <c r="M101" s="22"/>
    </row>
    <row r="102" spans="1:13" ht="15.75">
      <c r="A102" s="33">
        <v>96</v>
      </c>
      <c r="B102" s="93" t="s">
        <v>888</v>
      </c>
      <c r="C102" s="93" t="s">
        <v>889</v>
      </c>
      <c r="D102" s="94" t="s">
        <v>13</v>
      </c>
      <c r="E102" s="33">
        <v>10</v>
      </c>
      <c r="F102" s="109"/>
      <c r="G102" s="37">
        <f t="shared" si="2"/>
        <v>0</v>
      </c>
      <c r="H102" s="38"/>
      <c r="I102" s="33"/>
      <c r="J102" s="20"/>
      <c r="L102" s="21"/>
      <c r="M102" s="22"/>
    </row>
    <row r="103" spans="1:13" ht="15.75">
      <c r="A103" s="33">
        <v>97</v>
      </c>
      <c r="B103" s="93" t="s">
        <v>407</v>
      </c>
      <c r="C103" s="93" t="s">
        <v>890</v>
      </c>
      <c r="D103" s="94" t="s">
        <v>13</v>
      </c>
      <c r="E103" s="33">
        <v>30</v>
      </c>
      <c r="F103" s="109"/>
      <c r="G103" s="37">
        <f t="shared" ref="G103:G134" si="3">E103*F103</f>
        <v>0</v>
      </c>
      <c r="H103" s="67"/>
      <c r="I103" s="33"/>
      <c r="J103" s="20"/>
      <c r="L103" s="21"/>
      <c r="M103" s="22"/>
    </row>
    <row r="104" spans="1:13" ht="15.75">
      <c r="A104" s="33">
        <v>98</v>
      </c>
      <c r="B104" s="93" t="s">
        <v>407</v>
      </c>
      <c r="C104" s="93" t="s">
        <v>891</v>
      </c>
      <c r="D104" s="94" t="s">
        <v>13</v>
      </c>
      <c r="E104" s="33">
        <v>35</v>
      </c>
      <c r="F104" s="109"/>
      <c r="G104" s="37">
        <f t="shared" si="3"/>
        <v>0</v>
      </c>
      <c r="H104" s="38"/>
      <c r="I104" s="33"/>
      <c r="J104" s="20"/>
      <c r="L104" s="21"/>
      <c r="M104" s="22"/>
    </row>
    <row r="105" spans="1:13" ht="15.75">
      <c r="A105" s="33">
        <v>99</v>
      </c>
      <c r="B105" s="93" t="s">
        <v>892</v>
      </c>
      <c r="C105" s="93" t="s">
        <v>893</v>
      </c>
      <c r="D105" s="94" t="s">
        <v>13</v>
      </c>
      <c r="E105" s="33">
        <v>15</v>
      </c>
      <c r="F105" s="109"/>
      <c r="G105" s="37">
        <f t="shared" si="3"/>
        <v>0</v>
      </c>
      <c r="H105" s="38"/>
      <c r="I105" s="33"/>
      <c r="J105" s="20"/>
      <c r="L105" s="21"/>
      <c r="M105" s="22"/>
    </row>
    <row r="106" spans="1:13" ht="15.75">
      <c r="A106" s="33">
        <v>100</v>
      </c>
      <c r="B106" s="93" t="s">
        <v>894</v>
      </c>
      <c r="C106" s="93" t="s">
        <v>230</v>
      </c>
      <c r="D106" s="94" t="s">
        <v>13</v>
      </c>
      <c r="E106" s="33">
        <v>15</v>
      </c>
      <c r="F106" s="109"/>
      <c r="G106" s="37">
        <f t="shared" si="3"/>
        <v>0</v>
      </c>
      <c r="H106" s="67"/>
      <c r="I106" s="33"/>
      <c r="J106" s="20"/>
      <c r="L106" s="21"/>
      <c r="M106" s="22"/>
    </row>
    <row r="107" spans="1:13" ht="15.75">
      <c r="A107" s="33">
        <v>101</v>
      </c>
      <c r="B107" s="93" t="s">
        <v>894</v>
      </c>
      <c r="C107" s="93" t="s">
        <v>895</v>
      </c>
      <c r="D107" s="94" t="s">
        <v>13</v>
      </c>
      <c r="E107" s="33">
        <v>15</v>
      </c>
      <c r="F107" s="109"/>
      <c r="G107" s="37">
        <f t="shared" si="3"/>
        <v>0</v>
      </c>
      <c r="H107" s="38"/>
      <c r="I107" s="33"/>
      <c r="J107" s="20"/>
      <c r="L107" s="21"/>
      <c r="M107" s="22"/>
    </row>
    <row r="108" spans="1:13" ht="15.75">
      <c r="A108" s="33">
        <v>102</v>
      </c>
      <c r="B108" s="93" t="s">
        <v>896</v>
      </c>
      <c r="C108" s="93" t="s">
        <v>897</v>
      </c>
      <c r="D108" s="94" t="s">
        <v>13</v>
      </c>
      <c r="E108" s="33">
        <v>6</v>
      </c>
      <c r="F108" s="109"/>
      <c r="G108" s="37">
        <f t="shared" si="3"/>
        <v>0</v>
      </c>
      <c r="H108" s="38"/>
      <c r="I108" s="33"/>
      <c r="J108" s="20"/>
      <c r="L108" s="21"/>
      <c r="M108" s="22"/>
    </row>
    <row r="109" spans="1:13" ht="15.75">
      <c r="A109" s="33">
        <v>103</v>
      </c>
      <c r="B109" s="93" t="s">
        <v>898</v>
      </c>
      <c r="C109" s="93" t="s">
        <v>899</v>
      </c>
      <c r="D109" s="94" t="s">
        <v>13</v>
      </c>
      <c r="E109" s="33">
        <v>10</v>
      </c>
      <c r="F109" s="109"/>
      <c r="G109" s="37">
        <f t="shared" si="3"/>
        <v>0</v>
      </c>
      <c r="H109" s="67"/>
      <c r="I109" s="33"/>
      <c r="J109" s="20"/>
      <c r="L109" s="21"/>
      <c r="M109" s="22"/>
    </row>
    <row r="110" spans="1:13" ht="15.75">
      <c r="A110" s="33">
        <v>104</v>
      </c>
      <c r="B110" s="93" t="s">
        <v>898</v>
      </c>
      <c r="C110" s="93" t="s">
        <v>900</v>
      </c>
      <c r="D110" s="94" t="s">
        <v>13</v>
      </c>
      <c r="E110" s="33">
        <v>10</v>
      </c>
      <c r="F110" s="109"/>
      <c r="G110" s="37">
        <f t="shared" si="3"/>
        <v>0</v>
      </c>
      <c r="H110" s="38"/>
      <c r="I110" s="33"/>
      <c r="J110" s="20"/>
      <c r="L110" s="21"/>
      <c r="M110" s="22"/>
    </row>
    <row r="111" spans="1:13" ht="15.75">
      <c r="A111" s="33">
        <v>105</v>
      </c>
      <c r="B111" s="93" t="s">
        <v>898</v>
      </c>
      <c r="C111" s="93" t="s">
        <v>901</v>
      </c>
      <c r="D111" s="94" t="s">
        <v>13</v>
      </c>
      <c r="E111" s="33">
        <v>30</v>
      </c>
      <c r="F111" s="109"/>
      <c r="G111" s="37">
        <f t="shared" si="3"/>
        <v>0</v>
      </c>
      <c r="H111" s="67"/>
      <c r="I111" s="33"/>
      <c r="J111" s="20"/>
      <c r="L111" s="21"/>
      <c r="M111" s="22"/>
    </row>
    <row r="112" spans="1:13" ht="15.75">
      <c r="A112" s="33">
        <v>106</v>
      </c>
      <c r="B112" s="93" t="s">
        <v>902</v>
      </c>
      <c r="C112" s="93" t="s">
        <v>903</v>
      </c>
      <c r="D112" s="94" t="s">
        <v>13</v>
      </c>
      <c r="E112" s="33">
        <v>5</v>
      </c>
      <c r="F112" s="109"/>
      <c r="G112" s="37">
        <f t="shared" si="3"/>
        <v>0</v>
      </c>
      <c r="H112" s="38"/>
      <c r="I112" s="33"/>
      <c r="J112" s="20"/>
      <c r="L112" s="21"/>
      <c r="M112" s="22"/>
    </row>
    <row r="113" spans="1:13" ht="15.75">
      <c r="A113" s="33">
        <v>107</v>
      </c>
      <c r="B113" s="93" t="s">
        <v>902</v>
      </c>
      <c r="C113" s="93" t="s">
        <v>904</v>
      </c>
      <c r="D113" s="94" t="s">
        <v>13</v>
      </c>
      <c r="E113" s="33">
        <v>5</v>
      </c>
      <c r="F113" s="109"/>
      <c r="G113" s="37">
        <f t="shared" si="3"/>
        <v>0</v>
      </c>
      <c r="H113" s="67"/>
      <c r="I113" s="33"/>
      <c r="J113" s="20"/>
      <c r="L113" s="21"/>
      <c r="M113" s="22"/>
    </row>
    <row r="114" spans="1:13" ht="15.75">
      <c r="A114" s="33">
        <v>108</v>
      </c>
      <c r="B114" s="93" t="s">
        <v>905</v>
      </c>
      <c r="C114" s="93" t="s">
        <v>867</v>
      </c>
      <c r="D114" s="94" t="s">
        <v>13</v>
      </c>
      <c r="E114" s="33">
        <v>20</v>
      </c>
      <c r="F114" s="109"/>
      <c r="G114" s="37">
        <f t="shared" si="3"/>
        <v>0</v>
      </c>
      <c r="H114" s="38"/>
      <c r="I114" s="33"/>
      <c r="J114" s="20"/>
      <c r="L114" s="21"/>
      <c r="M114" s="22"/>
    </row>
    <row r="115" spans="1:13" ht="15.75">
      <c r="A115" s="33">
        <v>109</v>
      </c>
      <c r="B115" s="93" t="s">
        <v>905</v>
      </c>
      <c r="C115" s="93" t="s">
        <v>906</v>
      </c>
      <c r="D115" s="94" t="s">
        <v>13</v>
      </c>
      <c r="E115" s="33">
        <v>5</v>
      </c>
      <c r="F115" s="109"/>
      <c r="G115" s="37">
        <f t="shared" si="3"/>
        <v>0</v>
      </c>
      <c r="H115" s="67"/>
      <c r="I115" s="33"/>
      <c r="J115" s="20"/>
      <c r="L115" s="21"/>
      <c r="M115" s="22"/>
    </row>
    <row r="116" spans="1:13" ht="15.75">
      <c r="A116" s="33">
        <v>110</v>
      </c>
      <c r="B116" s="93" t="s">
        <v>573</v>
      </c>
      <c r="C116" s="93" t="s">
        <v>907</v>
      </c>
      <c r="D116" s="94" t="s">
        <v>13</v>
      </c>
      <c r="E116" s="33">
        <v>8</v>
      </c>
      <c r="F116" s="109"/>
      <c r="G116" s="37">
        <f t="shared" si="3"/>
        <v>0</v>
      </c>
      <c r="H116" s="67"/>
      <c r="I116" s="33"/>
      <c r="J116" s="20"/>
      <c r="L116" s="21"/>
      <c r="M116" s="22"/>
    </row>
    <row r="117" spans="1:13" ht="15.75">
      <c r="A117" s="33">
        <v>111</v>
      </c>
      <c r="B117" s="93" t="s">
        <v>573</v>
      </c>
      <c r="C117" s="93" t="s">
        <v>908</v>
      </c>
      <c r="D117" s="94" t="s">
        <v>13</v>
      </c>
      <c r="E117" s="33">
        <v>15</v>
      </c>
      <c r="F117" s="109"/>
      <c r="G117" s="37">
        <f t="shared" si="3"/>
        <v>0</v>
      </c>
      <c r="H117" s="38"/>
      <c r="I117" s="33"/>
      <c r="J117" s="20"/>
      <c r="L117" s="21"/>
      <c r="M117" s="22"/>
    </row>
    <row r="118" spans="1:13" ht="15.75">
      <c r="A118" s="33">
        <v>112</v>
      </c>
      <c r="B118" s="93" t="s">
        <v>573</v>
      </c>
      <c r="C118" s="93" t="s">
        <v>909</v>
      </c>
      <c r="D118" s="94" t="s">
        <v>13</v>
      </c>
      <c r="E118" s="33">
        <v>6</v>
      </c>
      <c r="F118" s="109"/>
      <c r="G118" s="37">
        <f t="shared" si="3"/>
        <v>0</v>
      </c>
      <c r="H118" s="67"/>
      <c r="I118" s="33"/>
      <c r="J118" s="20"/>
      <c r="L118" s="21"/>
      <c r="M118" s="22"/>
    </row>
    <row r="119" spans="1:13" ht="15.75">
      <c r="A119" s="33">
        <v>113</v>
      </c>
      <c r="B119" s="93" t="s">
        <v>438</v>
      </c>
      <c r="C119" s="93" t="s">
        <v>910</v>
      </c>
      <c r="D119" s="94" t="s">
        <v>13</v>
      </c>
      <c r="E119" s="33">
        <v>3</v>
      </c>
      <c r="F119" s="109"/>
      <c r="G119" s="37">
        <f t="shared" si="3"/>
        <v>0</v>
      </c>
      <c r="H119" s="38"/>
      <c r="I119" s="33"/>
      <c r="J119" s="20"/>
      <c r="L119" s="21"/>
      <c r="M119" s="22"/>
    </row>
    <row r="120" spans="1:13" ht="15.75">
      <c r="A120" s="33">
        <v>114</v>
      </c>
      <c r="B120" s="34" t="s">
        <v>911</v>
      </c>
      <c r="C120" s="93" t="s">
        <v>912</v>
      </c>
      <c r="D120" s="94" t="s">
        <v>13</v>
      </c>
      <c r="E120" s="33">
        <v>10</v>
      </c>
      <c r="F120" s="109"/>
      <c r="G120" s="37">
        <f t="shared" si="3"/>
        <v>0</v>
      </c>
      <c r="H120" s="38"/>
      <c r="I120" s="33"/>
      <c r="J120" s="20"/>
      <c r="L120" s="21"/>
      <c r="M120" s="22"/>
    </row>
    <row r="121" spans="1:13" ht="15.75">
      <c r="A121" s="33">
        <v>115</v>
      </c>
      <c r="B121" s="34" t="s">
        <v>911</v>
      </c>
      <c r="C121" s="93" t="s">
        <v>913</v>
      </c>
      <c r="D121" s="94" t="s">
        <v>13</v>
      </c>
      <c r="E121" s="33">
        <v>10</v>
      </c>
      <c r="F121" s="109"/>
      <c r="G121" s="37">
        <f t="shared" si="3"/>
        <v>0</v>
      </c>
      <c r="H121" s="67"/>
      <c r="I121" s="33"/>
      <c r="J121" s="20"/>
      <c r="L121" s="21"/>
      <c r="M121" s="22"/>
    </row>
    <row r="122" spans="1:13" ht="15.75">
      <c r="A122" s="33">
        <v>116</v>
      </c>
      <c r="B122" s="93" t="s">
        <v>914</v>
      </c>
      <c r="C122" s="93" t="s">
        <v>915</v>
      </c>
      <c r="D122" s="94" t="s">
        <v>13</v>
      </c>
      <c r="E122" s="33">
        <v>35</v>
      </c>
      <c r="F122" s="109"/>
      <c r="G122" s="37">
        <f t="shared" si="3"/>
        <v>0</v>
      </c>
      <c r="H122" s="38"/>
      <c r="I122" s="33"/>
      <c r="J122" s="20"/>
      <c r="L122" s="21"/>
      <c r="M122" s="22"/>
    </row>
    <row r="123" spans="1:13" ht="15.75">
      <c r="A123" s="33">
        <v>117</v>
      </c>
      <c r="B123" s="93" t="s">
        <v>916</v>
      </c>
      <c r="C123" s="93" t="s">
        <v>917</v>
      </c>
      <c r="D123" s="94" t="s">
        <v>13</v>
      </c>
      <c r="E123" s="33">
        <v>10</v>
      </c>
      <c r="F123" s="109"/>
      <c r="G123" s="37">
        <f t="shared" si="3"/>
        <v>0</v>
      </c>
      <c r="H123" s="38"/>
      <c r="I123" s="33"/>
      <c r="J123" s="20"/>
      <c r="L123" s="21"/>
      <c r="M123" s="22"/>
    </row>
    <row r="124" spans="1:13" ht="15.75">
      <c r="A124" s="33">
        <v>118</v>
      </c>
      <c r="B124" s="93" t="s">
        <v>916</v>
      </c>
      <c r="C124" s="93" t="s">
        <v>918</v>
      </c>
      <c r="D124" s="94" t="s">
        <v>13</v>
      </c>
      <c r="E124" s="33">
        <v>30</v>
      </c>
      <c r="F124" s="109"/>
      <c r="G124" s="37">
        <f t="shared" si="3"/>
        <v>0</v>
      </c>
      <c r="H124" s="38"/>
      <c r="I124" s="33"/>
      <c r="J124" s="20"/>
      <c r="L124" s="21"/>
      <c r="M124" s="22"/>
    </row>
    <row r="125" spans="1:13" ht="15.75">
      <c r="A125" s="33">
        <v>119</v>
      </c>
      <c r="B125" s="93" t="s">
        <v>919</v>
      </c>
      <c r="C125" s="93" t="s">
        <v>399</v>
      </c>
      <c r="D125" s="94" t="s">
        <v>13</v>
      </c>
      <c r="E125" s="33">
        <v>25</v>
      </c>
      <c r="F125" s="109"/>
      <c r="G125" s="37">
        <f t="shared" si="3"/>
        <v>0</v>
      </c>
      <c r="H125" s="67"/>
      <c r="I125" s="33"/>
      <c r="J125" s="20"/>
      <c r="L125" s="21"/>
      <c r="M125" s="22"/>
    </row>
    <row r="126" spans="1:13" ht="15.75">
      <c r="A126" s="33">
        <v>120</v>
      </c>
      <c r="B126" s="93" t="s">
        <v>919</v>
      </c>
      <c r="C126" s="93" t="s">
        <v>493</v>
      </c>
      <c r="D126" s="94" t="s">
        <v>13</v>
      </c>
      <c r="E126" s="33">
        <v>25</v>
      </c>
      <c r="F126" s="109"/>
      <c r="G126" s="37">
        <f t="shared" si="3"/>
        <v>0</v>
      </c>
      <c r="H126" s="38"/>
      <c r="I126" s="33"/>
      <c r="J126" s="20"/>
      <c r="L126" s="21"/>
      <c r="M126" s="22"/>
    </row>
    <row r="127" spans="1:13" ht="15.75">
      <c r="A127" s="33">
        <v>121</v>
      </c>
      <c r="B127" s="93" t="s">
        <v>461</v>
      </c>
      <c r="C127" s="93" t="s">
        <v>920</v>
      </c>
      <c r="D127" s="94" t="s">
        <v>13</v>
      </c>
      <c r="E127" s="33">
        <v>6</v>
      </c>
      <c r="F127" s="109"/>
      <c r="G127" s="37">
        <f t="shared" si="3"/>
        <v>0</v>
      </c>
      <c r="H127" s="38"/>
      <c r="I127" s="33"/>
      <c r="J127" s="20"/>
      <c r="L127" s="21"/>
      <c r="M127" s="22"/>
    </row>
    <row r="128" spans="1:13" ht="15.75">
      <c r="A128" s="33">
        <v>122</v>
      </c>
      <c r="B128" s="93" t="s">
        <v>461</v>
      </c>
      <c r="C128" s="93" t="s">
        <v>921</v>
      </c>
      <c r="D128" s="94" t="s">
        <v>13</v>
      </c>
      <c r="E128" s="33">
        <v>10</v>
      </c>
      <c r="F128" s="109"/>
      <c r="G128" s="37">
        <f t="shared" si="3"/>
        <v>0</v>
      </c>
      <c r="H128" s="38"/>
      <c r="I128" s="33"/>
      <c r="J128" s="20"/>
      <c r="L128" s="21"/>
      <c r="M128" s="22"/>
    </row>
    <row r="129" spans="1:13" ht="15.75">
      <c r="A129" s="33">
        <v>123</v>
      </c>
      <c r="B129" s="93" t="s">
        <v>461</v>
      </c>
      <c r="C129" s="93" t="s">
        <v>922</v>
      </c>
      <c r="D129" s="94" t="s">
        <v>13</v>
      </c>
      <c r="E129" s="33">
        <v>50</v>
      </c>
      <c r="F129" s="109"/>
      <c r="G129" s="37">
        <f t="shared" si="3"/>
        <v>0</v>
      </c>
      <c r="H129" s="38"/>
      <c r="I129" s="33"/>
      <c r="J129" s="20"/>
      <c r="L129" s="21"/>
      <c r="M129" s="22"/>
    </row>
    <row r="130" spans="1:13" ht="15.75">
      <c r="A130" s="33">
        <v>124</v>
      </c>
      <c r="B130" s="93" t="s">
        <v>478</v>
      </c>
      <c r="C130" s="93" t="s">
        <v>28</v>
      </c>
      <c r="D130" s="94" t="s">
        <v>13</v>
      </c>
      <c r="E130" s="33">
        <v>30</v>
      </c>
      <c r="F130" s="109"/>
      <c r="G130" s="37">
        <f t="shared" si="3"/>
        <v>0</v>
      </c>
      <c r="H130" s="67"/>
      <c r="I130" s="33"/>
      <c r="J130" s="20"/>
      <c r="L130" s="21"/>
      <c r="M130" s="22"/>
    </row>
    <row r="131" spans="1:13" ht="15.75">
      <c r="A131" s="33">
        <v>125</v>
      </c>
      <c r="B131" s="93" t="s">
        <v>478</v>
      </c>
      <c r="C131" s="93" t="s">
        <v>230</v>
      </c>
      <c r="D131" s="94" t="s">
        <v>13</v>
      </c>
      <c r="E131" s="33">
        <v>30</v>
      </c>
      <c r="F131" s="109"/>
      <c r="G131" s="37">
        <f t="shared" si="3"/>
        <v>0</v>
      </c>
      <c r="H131" s="38"/>
      <c r="I131" s="33"/>
      <c r="J131" s="20"/>
      <c r="L131" s="21"/>
      <c r="M131" s="22"/>
    </row>
    <row r="132" spans="1:13" ht="15.75">
      <c r="A132" s="33">
        <v>126</v>
      </c>
      <c r="B132" s="93" t="s">
        <v>478</v>
      </c>
      <c r="C132" s="93" t="s">
        <v>380</v>
      </c>
      <c r="D132" s="94" t="s">
        <v>13</v>
      </c>
      <c r="E132" s="33">
        <v>10</v>
      </c>
      <c r="F132" s="109"/>
      <c r="G132" s="37">
        <f t="shared" si="3"/>
        <v>0</v>
      </c>
      <c r="H132" s="38"/>
      <c r="I132" s="33"/>
      <c r="J132" s="20"/>
      <c r="L132" s="21"/>
      <c r="M132" s="22"/>
    </row>
    <row r="133" spans="1:13" ht="15.75">
      <c r="A133" s="33">
        <v>127</v>
      </c>
      <c r="B133" s="93" t="s">
        <v>923</v>
      </c>
      <c r="C133" s="93" t="s">
        <v>924</v>
      </c>
      <c r="D133" s="94" t="s">
        <v>13</v>
      </c>
      <c r="E133" s="33">
        <v>50</v>
      </c>
      <c r="F133" s="109"/>
      <c r="G133" s="37">
        <f t="shared" si="3"/>
        <v>0</v>
      </c>
      <c r="H133" s="67"/>
      <c r="I133" s="33"/>
      <c r="J133" s="20"/>
      <c r="L133" s="21"/>
      <c r="M133" s="22"/>
    </row>
    <row r="134" spans="1:13" ht="15.75">
      <c r="A134" s="33">
        <v>128</v>
      </c>
      <c r="B134" s="93" t="s">
        <v>923</v>
      </c>
      <c r="C134" s="93" t="s">
        <v>925</v>
      </c>
      <c r="D134" s="94" t="s">
        <v>13</v>
      </c>
      <c r="E134" s="33">
        <v>50</v>
      </c>
      <c r="F134" s="109"/>
      <c r="G134" s="37">
        <f t="shared" si="3"/>
        <v>0</v>
      </c>
      <c r="H134" s="38"/>
      <c r="I134" s="33"/>
      <c r="J134" s="20"/>
      <c r="L134" s="21"/>
      <c r="M134" s="22"/>
    </row>
    <row r="135" spans="1:13" ht="15.75">
      <c r="A135" s="33">
        <v>129</v>
      </c>
      <c r="B135" s="93" t="s">
        <v>923</v>
      </c>
      <c r="C135" s="93" t="s">
        <v>926</v>
      </c>
      <c r="D135" s="94" t="s">
        <v>13</v>
      </c>
      <c r="E135" s="33">
        <v>20</v>
      </c>
      <c r="F135" s="109"/>
      <c r="G135" s="37">
        <f t="shared" ref="G135:G145" si="4">E135*F135</f>
        <v>0</v>
      </c>
      <c r="H135" s="67"/>
      <c r="I135" s="33"/>
      <c r="J135" s="20"/>
      <c r="L135" s="21"/>
      <c r="M135" s="22"/>
    </row>
    <row r="136" spans="1:13" ht="15.75">
      <c r="A136" s="33">
        <v>130</v>
      </c>
      <c r="B136" s="93" t="s">
        <v>923</v>
      </c>
      <c r="C136" s="93" t="s">
        <v>927</v>
      </c>
      <c r="D136" s="94" t="s">
        <v>13</v>
      </c>
      <c r="E136" s="33">
        <v>10</v>
      </c>
      <c r="F136" s="109"/>
      <c r="G136" s="37">
        <f t="shared" si="4"/>
        <v>0</v>
      </c>
      <c r="H136" s="38"/>
      <c r="I136" s="33"/>
      <c r="J136" s="20"/>
      <c r="L136" s="21"/>
      <c r="M136" s="22"/>
    </row>
    <row r="137" spans="1:13" ht="15.75">
      <c r="A137" s="33">
        <v>131</v>
      </c>
      <c r="B137" s="93" t="s">
        <v>923</v>
      </c>
      <c r="C137" s="93" t="s">
        <v>537</v>
      </c>
      <c r="D137" s="94" t="s">
        <v>13</v>
      </c>
      <c r="E137" s="33">
        <v>50</v>
      </c>
      <c r="F137" s="109"/>
      <c r="G137" s="37">
        <f t="shared" si="4"/>
        <v>0</v>
      </c>
      <c r="H137" s="67"/>
      <c r="I137" s="33"/>
      <c r="J137" s="20"/>
      <c r="L137" s="21"/>
      <c r="M137" s="22"/>
    </row>
    <row r="138" spans="1:13" ht="15.75">
      <c r="A138" s="33">
        <v>132</v>
      </c>
      <c r="B138" s="93" t="s">
        <v>923</v>
      </c>
      <c r="C138" s="93" t="s">
        <v>928</v>
      </c>
      <c r="D138" s="94" t="s">
        <v>13</v>
      </c>
      <c r="E138" s="33">
        <v>20</v>
      </c>
      <c r="F138" s="109"/>
      <c r="G138" s="37">
        <f t="shared" si="4"/>
        <v>0</v>
      </c>
      <c r="H138" s="38"/>
      <c r="I138" s="33"/>
      <c r="J138" s="20"/>
      <c r="L138" s="21"/>
      <c r="M138" s="22"/>
    </row>
    <row r="139" spans="1:13" ht="15.75">
      <c r="A139" s="33">
        <v>133</v>
      </c>
      <c r="B139" s="93" t="s">
        <v>923</v>
      </c>
      <c r="C139" s="93" t="s">
        <v>929</v>
      </c>
      <c r="D139" s="94" t="s">
        <v>13</v>
      </c>
      <c r="E139" s="33">
        <v>7</v>
      </c>
      <c r="F139" s="109"/>
      <c r="G139" s="37">
        <f t="shared" si="4"/>
        <v>0</v>
      </c>
      <c r="H139" s="67"/>
      <c r="I139" s="33"/>
      <c r="J139" s="20"/>
      <c r="L139" s="21"/>
      <c r="M139" s="22"/>
    </row>
    <row r="140" spans="1:13" ht="15.75">
      <c r="A140" s="33">
        <v>134</v>
      </c>
      <c r="B140" s="93" t="s">
        <v>923</v>
      </c>
      <c r="C140" s="93" t="s">
        <v>930</v>
      </c>
      <c r="D140" s="94" t="s">
        <v>13</v>
      </c>
      <c r="E140" s="33">
        <v>7</v>
      </c>
      <c r="F140" s="109"/>
      <c r="G140" s="37">
        <f t="shared" si="4"/>
        <v>0</v>
      </c>
      <c r="H140" s="67"/>
      <c r="I140" s="33"/>
      <c r="J140" s="20"/>
      <c r="L140" s="21"/>
      <c r="M140" s="22"/>
    </row>
    <row r="141" spans="1:13" ht="15.75">
      <c r="A141" s="33">
        <v>135</v>
      </c>
      <c r="B141" s="93" t="s">
        <v>931</v>
      </c>
      <c r="C141" s="93" t="s">
        <v>932</v>
      </c>
      <c r="D141" s="94" t="s">
        <v>13</v>
      </c>
      <c r="E141" s="33">
        <v>50</v>
      </c>
      <c r="F141" s="109"/>
      <c r="G141" s="37">
        <f t="shared" si="4"/>
        <v>0</v>
      </c>
      <c r="H141" s="38"/>
      <c r="I141" s="33"/>
      <c r="J141" s="20"/>
      <c r="L141" s="21"/>
      <c r="M141" s="22"/>
    </row>
    <row r="142" spans="1:13" ht="15.75">
      <c r="A142" s="33">
        <v>136</v>
      </c>
      <c r="B142" s="93" t="s">
        <v>931</v>
      </c>
      <c r="C142" s="93" t="s">
        <v>933</v>
      </c>
      <c r="D142" s="94" t="s">
        <v>13</v>
      </c>
      <c r="E142" s="33">
        <v>20</v>
      </c>
      <c r="F142" s="109"/>
      <c r="G142" s="37">
        <f t="shared" si="4"/>
        <v>0</v>
      </c>
      <c r="H142" s="67"/>
      <c r="I142" s="33"/>
      <c r="J142" s="20"/>
      <c r="L142" s="21"/>
      <c r="M142" s="22"/>
    </row>
    <row r="143" spans="1:13" ht="15.75">
      <c r="A143" s="33">
        <v>137</v>
      </c>
      <c r="B143" s="93" t="s">
        <v>934</v>
      </c>
      <c r="C143" s="93" t="s">
        <v>935</v>
      </c>
      <c r="D143" s="94" t="s">
        <v>13</v>
      </c>
      <c r="E143" s="33">
        <v>30</v>
      </c>
      <c r="F143" s="109"/>
      <c r="G143" s="37">
        <f t="shared" si="4"/>
        <v>0</v>
      </c>
      <c r="H143" s="38"/>
      <c r="I143" s="33"/>
      <c r="J143" s="20"/>
      <c r="L143" s="21"/>
      <c r="M143" s="22"/>
    </row>
    <row r="144" spans="1:13" ht="15.75">
      <c r="A144" s="33">
        <v>138</v>
      </c>
      <c r="B144" s="93" t="s">
        <v>936</v>
      </c>
      <c r="C144" s="93" t="s">
        <v>937</v>
      </c>
      <c r="D144" s="94" t="s">
        <v>13</v>
      </c>
      <c r="E144" s="33">
        <v>20</v>
      </c>
      <c r="F144" s="109"/>
      <c r="G144" s="37">
        <f t="shared" si="4"/>
        <v>0</v>
      </c>
      <c r="H144" s="67"/>
      <c r="I144" s="33"/>
      <c r="J144" s="20"/>
      <c r="L144" s="21"/>
      <c r="M144" s="22"/>
    </row>
    <row r="145" spans="1:13" ht="15.75">
      <c r="A145" s="33">
        <v>139</v>
      </c>
      <c r="B145" s="93" t="s">
        <v>938</v>
      </c>
      <c r="C145" s="93" t="s">
        <v>939</v>
      </c>
      <c r="D145" s="94" t="s">
        <v>13</v>
      </c>
      <c r="E145" s="33">
        <v>10</v>
      </c>
      <c r="F145" s="109"/>
      <c r="G145" s="37">
        <f t="shared" si="4"/>
        <v>0</v>
      </c>
      <c r="H145" s="38"/>
      <c r="I145" s="33"/>
      <c r="J145" s="20"/>
      <c r="L145" s="21"/>
      <c r="M145" s="22"/>
    </row>
    <row r="146" spans="1:13" ht="15.75">
      <c r="A146" s="146" t="s">
        <v>518</v>
      </c>
      <c r="B146" s="146"/>
      <c r="C146" s="146"/>
      <c r="D146" s="146"/>
      <c r="E146" s="146"/>
      <c r="F146" s="113"/>
      <c r="G146" s="69">
        <f>SUM(G7:G145)</f>
        <v>0</v>
      </c>
      <c r="H146" s="70"/>
      <c r="I146" s="45"/>
      <c r="J146" s="20"/>
    </row>
    <row r="147" spans="1:13" ht="15.75">
      <c r="A147" s="18"/>
      <c r="B147" s="18"/>
      <c r="C147" s="18"/>
      <c r="D147" s="18"/>
      <c r="E147" s="18"/>
      <c r="F147" s="18"/>
      <c r="G147" s="18"/>
      <c r="H147" s="18"/>
      <c r="I147" s="18"/>
      <c r="J147" s="20"/>
    </row>
    <row r="148" spans="1:13" ht="15.75">
      <c r="A148" s="20"/>
      <c r="B148" s="20"/>
      <c r="C148" s="20"/>
      <c r="D148" s="20"/>
      <c r="E148" s="20"/>
      <c r="F148" s="20"/>
      <c r="G148" s="20"/>
      <c r="H148" s="20"/>
      <c r="I148" s="20"/>
      <c r="J148" s="20"/>
    </row>
    <row r="149" spans="1:13" ht="15.75">
      <c r="A149" s="20"/>
      <c r="B149" s="20"/>
      <c r="C149" s="20"/>
      <c r="D149" s="20"/>
      <c r="E149" s="20"/>
      <c r="F149" s="20"/>
      <c r="G149" s="20"/>
      <c r="H149" s="20"/>
      <c r="I149" s="20"/>
      <c r="J149" s="20"/>
    </row>
    <row r="150" spans="1:13" ht="15.75">
      <c r="A150" s="20"/>
      <c r="B150" s="20"/>
      <c r="C150" s="20"/>
      <c r="D150" s="20"/>
      <c r="E150" s="20"/>
      <c r="F150" s="20"/>
      <c r="G150" s="20"/>
      <c r="H150" s="20"/>
      <c r="I150" s="20"/>
      <c r="J150" s="20"/>
    </row>
    <row r="151" spans="1:13" ht="15.75">
      <c r="A151" s="20"/>
      <c r="B151" s="20"/>
      <c r="C151" s="20"/>
      <c r="D151" s="20"/>
      <c r="E151" s="20"/>
      <c r="F151" s="20"/>
      <c r="G151" s="20"/>
      <c r="H151" s="20"/>
      <c r="I151" s="20"/>
      <c r="J151" s="20"/>
    </row>
    <row r="152" spans="1:13" ht="15.75">
      <c r="A152" s="20"/>
      <c r="B152" s="20"/>
      <c r="C152" s="20"/>
      <c r="D152" s="20"/>
      <c r="E152" s="20"/>
      <c r="F152" s="20"/>
      <c r="G152" s="20"/>
      <c r="H152" s="20"/>
      <c r="I152" s="20"/>
      <c r="J152" s="20"/>
    </row>
    <row r="153" spans="1:13" ht="15.75">
      <c r="A153" s="20"/>
      <c r="B153" s="20"/>
      <c r="C153" s="20"/>
      <c r="D153" s="20"/>
      <c r="E153" s="20"/>
      <c r="F153" s="20"/>
      <c r="G153" s="20"/>
      <c r="H153" s="20"/>
      <c r="I153" s="20"/>
      <c r="J153" s="20"/>
    </row>
  </sheetData>
  <mergeCells count="5">
    <mergeCell ref="A4:F4"/>
    <mergeCell ref="A146:E146"/>
    <mergeCell ref="G1:I1"/>
    <mergeCell ref="A2:I2"/>
    <mergeCell ref="A3:I3"/>
  </mergeCells>
  <pageMargins left="0" right="0" top="0.39370078740157505" bottom="0.39370078740157505" header="0" footer="0"/>
  <pageSetup paperSize="9" scale="62" fitToWidth="0" fitToHeight="0" pageOrder="overThenDown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opLeftCell="A43" zoomScaleNormal="100" workbookViewId="0">
      <selection activeCell="J45" sqref="J45"/>
    </sheetView>
  </sheetViews>
  <sheetFormatPr defaultRowHeight="14.25"/>
  <cols>
    <col min="1" max="1" width="5.125" customWidth="1"/>
    <col min="2" max="2" width="50.75" customWidth="1"/>
    <col min="3" max="3" width="15.75" customWidth="1"/>
    <col min="4" max="4" width="7.75" customWidth="1"/>
    <col min="5" max="6" width="8.75" customWidth="1"/>
    <col min="7" max="8" width="10.75" customWidth="1"/>
    <col min="9" max="9" width="8.75" customWidth="1"/>
    <col min="10" max="10" width="10.75" customWidth="1"/>
    <col min="11" max="11" width="9" customWidth="1"/>
  </cols>
  <sheetData>
    <row r="1" spans="1:10" ht="15">
      <c r="A1" s="56"/>
      <c r="B1" s="56"/>
      <c r="C1" s="56"/>
      <c r="D1" s="56"/>
      <c r="E1" s="56"/>
      <c r="F1" s="56"/>
      <c r="G1" s="134" t="s">
        <v>1035</v>
      </c>
      <c r="H1" s="135"/>
      <c r="I1" s="135"/>
    </row>
    <row r="2" spans="1:10" ht="15.75">
      <c r="A2" s="130" t="s">
        <v>1033</v>
      </c>
      <c r="B2" s="131"/>
      <c r="C2" s="131"/>
      <c r="D2" s="131"/>
      <c r="E2" s="131"/>
      <c r="F2" s="131"/>
      <c r="G2" s="131"/>
      <c r="H2" s="131"/>
      <c r="I2" s="131"/>
    </row>
    <row r="3" spans="1:10" ht="15.75">
      <c r="A3" s="132" t="s">
        <v>1053</v>
      </c>
      <c r="B3" s="132"/>
      <c r="C3" s="132"/>
      <c r="D3" s="132"/>
      <c r="E3" s="132"/>
      <c r="F3" s="132"/>
      <c r="G3" s="133"/>
      <c r="H3" s="133"/>
      <c r="I3" s="133"/>
    </row>
    <row r="4" spans="1:10" ht="15">
      <c r="A4" s="144"/>
      <c r="B4" s="144"/>
      <c r="C4" s="144"/>
      <c r="D4" s="144"/>
      <c r="E4" s="144"/>
      <c r="F4" s="144"/>
      <c r="G4" s="56"/>
      <c r="H4" s="56"/>
      <c r="I4" s="57"/>
      <c r="J4" s="18"/>
    </row>
    <row r="5" spans="1:10" ht="72.599999999999994" customHeight="1">
      <c r="A5" s="63" t="s">
        <v>0</v>
      </c>
      <c r="B5" s="64" t="s">
        <v>1</v>
      </c>
      <c r="C5" s="64" t="s">
        <v>2</v>
      </c>
      <c r="D5" s="64" t="s">
        <v>3</v>
      </c>
      <c r="E5" s="64" t="s">
        <v>4</v>
      </c>
      <c r="F5" s="64" t="s">
        <v>5</v>
      </c>
      <c r="G5" s="64" t="s">
        <v>6</v>
      </c>
      <c r="H5" s="64" t="s">
        <v>7</v>
      </c>
      <c r="I5" s="64" t="s">
        <v>8</v>
      </c>
      <c r="J5" s="18"/>
    </row>
    <row r="6" spans="1:10" ht="15">
      <c r="A6" s="103">
        <v>1</v>
      </c>
      <c r="B6" s="103">
        <v>2</v>
      </c>
      <c r="C6" s="103">
        <v>3</v>
      </c>
      <c r="D6" s="103">
        <v>4</v>
      </c>
      <c r="E6" s="103">
        <v>5</v>
      </c>
      <c r="F6" s="103">
        <v>6</v>
      </c>
      <c r="G6" s="103" t="s">
        <v>9</v>
      </c>
      <c r="H6" s="103" t="s">
        <v>10</v>
      </c>
      <c r="I6" s="103">
        <v>9</v>
      </c>
      <c r="J6" s="18"/>
    </row>
    <row r="7" spans="1:10" ht="30">
      <c r="A7" s="33">
        <v>1</v>
      </c>
      <c r="B7" s="34" t="s">
        <v>940</v>
      </c>
      <c r="C7" s="42" t="s">
        <v>941</v>
      </c>
      <c r="D7" s="33" t="s">
        <v>746</v>
      </c>
      <c r="E7" s="33">
        <v>180</v>
      </c>
      <c r="F7" s="66"/>
      <c r="G7" s="36">
        <f t="shared" ref="G7:G50" si="0">E7*F7</f>
        <v>0</v>
      </c>
      <c r="H7" s="33"/>
      <c r="I7" s="33"/>
      <c r="J7" s="18"/>
    </row>
    <row r="8" spans="1:10" ht="15">
      <c r="A8" s="33">
        <v>2</v>
      </c>
      <c r="B8" s="93" t="s">
        <v>942</v>
      </c>
      <c r="C8" s="93" t="s">
        <v>943</v>
      </c>
      <c r="D8" s="94" t="s">
        <v>746</v>
      </c>
      <c r="E8" s="33">
        <v>200</v>
      </c>
      <c r="F8" s="114"/>
      <c r="G8" s="36">
        <f t="shared" si="0"/>
        <v>0</v>
      </c>
      <c r="H8" s="115"/>
      <c r="I8" s="33"/>
      <c r="J8" s="18"/>
    </row>
    <row r="9" spans="1:10" ht="15">
      <c r="A9" s="33">
        <v>3</v>
      </c>
      <c r="B9" s="93" t="s">
        <v>944</v>
      </c>
      <c r="C9" s="93" t="s">
        <v>945</v>
      </c>
      <c r="D9" s="94" t="s">
        <v>746</v>
      </c>
      <c r="E9" s="33">
        <v>400</v>
      </c>
      <c r="F9" s="66"/>
      <c r="G9" s="36">
        <f t="shared" si="0"/>
        <v>0</v>
      </c>
      <c r="H9" s="115"/>
      <c r="I9" s="33"/>
      <c r="J9" s="18"/>
    </row>
    <row r="10" spans="1:10" ht="15">
      <c r="A10" s="33">
        <v>4</v>
      </c>
      <c r="B10" s="93" t="s">
        <v>946</v>
      </c>
      <c r="C10" s="93" t="s">
        <v>943</v>
      </c>
      <c r="D10" s="94" t="s">
        <v>746</v>
      </c>
      <c r="E10" s="33">
        <v>1600</v>
      </c>
      <c r="F10" s="36"/>
      <c r="G10" s="36">
        <f t="shared" si="0"/>
        <v>0</v>
      </c>
      <c r="H10" s="115"/>
      <c r="I10" s="33"/>
      <c r="J10" s="18"/>
    </row>
    <row r="11" spans="1:10" ht="15">
      <c r="A11" s="33">
        <v>5</v>
      </c>
      <c r="B11" s="93" t="s">
        <v>947</v>
      </c>
      <c r="C11" s="93" t="s">
        <v>943</v>
      </c>
      <c r="D11" s="94" t="s">
        <v>746</v>
      </c>
      <c r="E11" s="33">
        <v>50</v>
      </c>
      <c r="F11" s="36"/>
      <c r="G11" s="36">
        <f t="shared" si="0"/>
        <v>0</v>
      </c>
      <c r="H11" s="115"/>
      <c r="I11" s="33"/>
      <c r="J11" s="18"/>
    </row>
    <row r="12" spans="1:10" ht="15">
      <c r="A12" s="33">
        <v>6</v>
      </c>
      <c r="B12" s="93" t="s">
        <v>948</v>
      </c>
      <c r="C12" s="93" t="s">
        <v>949</v>
      </c>
      <c r="D12" s="94" t="s">
        <v>746</v>
      </c>
      <c r="E12" s="33">
        <v>1800</v>
      </c>
      <c r="F12" s="36"/>
      <c r="G12" s="36">
        <f t="shared" si="0"/>
        <v>0</v>
      </c>
      <c r="H12" s="115"/>
      <c r="I12" s="33"/>
      <c r="J12" s="18"/>
    </row>
    <row r="13" spans="1:10" ht="15">
      <c r="A13" s="33">
        <v>7</v>
      </c>
      <c r="B13" s="93" t="s">
        <v>950</v>
      </c>
      <c r="C13" s="93" t="s">
        <v>945</v>
      </c>
      <c r="D13" s="94" t="s">
        <v>746</v>
      </c>
      <c r="E13" s="33">
        <v>4000</v>
      </c>
      <c r="F13" s="36"/>
      <c r="G13" s="36">
        <f t="shared" si="0"/>
        <v>0</v>
      </c>
      <c r="H13" s="115"/>
      <c r="I13" s="33"/>
      <c r="J13" s="18"/>
    </row>
    <row r="14" spans="1:10" ht="15">
      <c r="A14" s="33">
        <v>8</v>
      </c>
      <c r="B14" s="93" t="s">
        <v>951</v>
      </c>
      <c r="C14" s="93" t="s">
        <v>943</v>
      </c>
      <c r="D14" s="94" t="s">
        <v>746</v>
      </c>
      <c r="E14" s="33">
        <v>4000</v>
      </c>
      <c r="F14" s="36"/>
      <c r="G14" s="36">
        <f t="shared" si="0"/>
        <v>0</v>
      </c>
      <c r="H14" s="115"/>
      <c r="I14" s="33"/>
      <c r="J14" s="18"/>
    </row>
    <row r="15" spans="1:10" ht="15">
      <c r="A15" s="33">
        <v>9</v>
      </c>
      <c r="B15" s="93" t="s">
        <v>952</v>
      </c>
      <c r="C15" s="93" t="s">
        <v>943</v>
      </c>
      <c r="D15" s="94" t="s">
        <v>746</v>
      </c>
      <c r="E15" s="33">
        <v>800</v>
      </c>
      <c r="F15" s="36"/>
      <c r="G15" s="36">
        <f t="shared" si="0"/>
        <v>0</v>
      </c>
      <c r="H15" s="115"/>
      <c r="I15" s="33"/>
      <c r="J15" s="18"/>
    </row>
    <row r="16" spans="1:10" ht="30">
      <c r="A16" s="33">
        <v>10</v>
      </c>
      <c r="B16" s="110" t="s">
        <v>953</v>
      </c>
      <c r="C16" s="93" t="s">
        <v>945</v>
      </c>
      <c r="D16" s="94" t="s">
        <v>746</v>
      </c>
      <c r="E16" s="33">
        <v>300</v>
      </c>
      <c r="F16" s="36"/>
      <c r="G16" s="36">
        <f t="shared" si="0"/>
        <v>0</v>
      </c>
      <c r="H16" s="115"/>
      <c r="I16" s="33"/>
      <c r="J16" s="18"/>
    </row>
    <row r="17" spans="1:10" ht="30">
      <c r="A17" s="33">
        <v>11</v>
      </c>
      <c r="B17" s="110" t="s">
        <v>954</v>
      </c>
      <c r="C17" s="93" t="s">
        <v>943</v>
      </c>
      <c r="D17" s="94" t="s">
        <v>746</v>
      </c>
      <c r="E17" s="33">
        <v>4000</v>
      </c>
      <c r="F17" s="36"/>
      <c r="G17" s="36">
        <f t="shared" si="0"/>
        <v>0</v>
      </c>
      <c r="H17" s="115"/>
      <c r="I17" s="33"/>
      <c r="J17" s="18"/>
    </row>
    <row r="18" spans="1:10" ht="45">
      <c r="A18" s="33">
        <v>12</v>
      </c>
      <c r="B18" s="110" t="s">
        <v>955</v>
      </c>
      <c r="C18" s="93" t="s">
        <v>956</v>
      </c>
      <c r="D18" s="94" t="s">
        <v>746</v>
      </c>
      <c r="E18" s="33">
        <v>20</v>
      </c>
      <c r="F18" s="36"/>
      <c r="G18" s="36">
        <f t="shared" si="0"/>
        <v>0</v>
      </c>
      <c r="H18" s="115"/>
      <c r="I18" s="33"/>
      <c r="J18" s="18"/>
    </row>
    <row r="19" spans="1:10" ht="15">
      <c r="A19" s="33">
        <v>13</v>
      </c>
      <c r="B19" s="93" t="s">
        <v>957</v>
      </c>
      <c r="C19" s="93" t="s">
        <v>945</v>
      </c>
      <c r="D19" s="94" t="s">
        <v>746</v>
      </c>
      <c r="E19" s="33">
        <v>40</v>
      </c>
      <c r="F19" s="36"/>
      <c r="G19" s="36">
        <f t="shared" si="0"/>
        <v>0</v>
      </c>
      <c r="H19" s="115"/>
      <c r="I19" s="33"/>
      <c r="J19" s="18"/>
    </row>
    <row r="20" spans="1:10" ht="15">
      <c r="A20" s="33">
        <v>14</v>
      </c>
      <c r="B20" s="93" t="s">
        <v>958</v>
      </c>
      <c r="C20" s="93" t="s">
        <v>943</v>
      </c>
      <c r="D20" s="94" t="s">
        <v>746</v>
      </c>
      <c r="E20" s="33">
        <v>60</v>
      </c>
      <c r="F20" s="36"/>
      <c r="G20" s="36">
        <f t="shared" si="0"/>
        <v>0</v>
      </c>
      <c r="H20" s="115"/>
      <c r="I20" s="33"/>
      <c r="J20" s="18"/>
    </row>
    <row r="21" spans="1:10" ht="15">
      <c r="A21" s="33">
        <v>15</v>
      </c>
      <c r="B21" s="93" t="s">
        <v>959</v>
      </c>
      <c r="C21" s="93" t="s">
        <v>945</v>
      </c>
      <c r="D21" s="94" t="s">
        <v>746</v>
      </c>
      <c r="E21" s="33">
        <v>180</v>
      </c>
      <c r="F21" s="36"/>
      <c r="G21" s="36">
        <f t="shared" si="0"/>
        <v>0</v>
      </c>
      <c r="H21" s="115"/>
      <c r="I21" s="33"/>
      <c r="J21" s="18"/>
    </row>
    <row r="22" spans="1:10" ht="15">
      <c r="A22" s="33">
        <v>16</v>
      </c>
      <c r="B22" s="93" t="s">
        <v>960</v>
      </c>
      <c r="C22" s="93" t="s">
        <v>340</v>
      </c>
      <c r="D22" s="94" t="s">
        <v>13</v>
      </c>
      <c r="E22" s="33">
        <v>20</v>
      </c>
      <c r="F22" s="36"/>
      <c r="G22" s="36">
        <f t="shared" si="0"/>
        <v>0</v>
      </c>
      <c r="H22" s="115"/>
      <c r="I22" s="33"/>
      <c r="J22" s="18"/>
    </row>
    <row r="23" spans="1:10" ht="15">
      <c r="A23" s="33">
        <v>17</v>
      </c>
      <c r="B23" s="93" t="s">
        <v>960</v>
      </c>
      <c r="C23" s="93" t="s">
        <v>961</v>
      </c>
      <c r="D23" s="94" t="s">
        <v>13</v>
      </c>
      <c r="E23" s="33">
        <v>20</v>
      </c>
      <c r="F23" s="36"/>
      <c r="G23" s="36">
        <f t="shared" si="0"/>
        <v>0</v>
      </c>
      <c r="H23" s="115"/>
      <c r="I23" s="33"/>
      <c r="J23" s="18"/>
    </row>
    <row r="24" spans="1:10" ht="30">
      <c r="A24" s="33">
        <v>18</v>
      </c>
      <c r="B24" s="100" t="s">
        <v>823</v>
      </c>
      <c r="C24" s="110" t="s">
        <v>962</v>
      </c>
      <c r="D24" s="94" t="s">
        <v>13</v>
      </c>
      <c r="E24" s="33">
        <v>18</v>
      </c>
      <c r="F24" s="36"/>
      <c r="G24" s="36">
        <f t="shared" si="0"/>
        <v>0</v>
      </c>
      <c r="H24" s="115"/>
      <c r="I24" s="33"/>
      <c r="J24" s="18"/>
    </row>
    <row r="25" spans="1:10" ht="30">
      <c r="A25" s="33">
        <v>19</v>
      </c>
      <c r="B25" s="100" t="s">
        <v>400</v>
      </c>
      <c r="C25" s="110" t="s">
        <v>963</v>
      </c>
      <c r="D25" s="94" t="s">
        <v>13</v>
      </c>
      <c r="E25" s="33">
        <v>50</v>
      </c>
      <c r="F25" s="36"/>
      <c r="G25" s="36">
        <f t="shared" si="0"/>
        <v>0</v>
      </c>
      <c r="H25" s="115"/>
      <c r="I25" s="33"/>
      <c r="J25" s="18"/>
    </row>
    <row r="26" spans="1:10" ht="15">
      <c r="A26" s="33">
        <v>20</v>
      </c>
      <c r="B26" s="93" t="s">
        <v>964</v>
      </c>
      <c r="C26" s="93" t="s">
        <v>965</v>
      </c>
      <c r="D26" s="94" t="s">
        <v>966</v>
      </c>
      <c r="E26" s="33">
        <v>50</v>
      </c>
      <c r="F26" s="116"/>
      <c r="G26" s="36">
        <f t="shared" si="0"/>
        <v>0</v>
      </c>
      <c r="H26" s="115"/>
      <c r="I26" s="33"/>
      <c r="J26" s="18"/>
    </row>
    <row r="27" spans="1:10" ht="15">
      <c r="A27" s="33">
        <v>21</v>
      </c>
      <c r="B27" s="93" t="s">
        <v>967</v>
      </c>
      <c r="C27" s="93" t="s">
        <v>968</v>
      </c>
      <c r="D27" s="94" t="s">
        <v>966</v>
      </c>
      <c r="E27" s="33">
        <v>50</v>
      </c>
      <c r="F27" s="116"/>
      <c r="G27" s="36">
        <f t="shared" si="0"/>
        <v>0</v>
      </c>
      <c r="H27" s="115"/>
      <c r="I27" s="33"/>
      <c r="J27" s="18"/>
    </row>
    <row r="28" spans="1:10" ht="15">
      <c r="A28" s="33">
        <v>22</v>
      </c>
      <c r="B28" s="117" t="s">
        <v>969</v>
      </c>
      <c r="C28" s="117" t="s">
        <v>970</v>
      </c>
      <c r="D28" s="118" t="s">
        <v>966</v>
      </c>
      <c r="E28" s="118">
        <v>220</v>
      </c>
      <c r="F28" s="116"/>
      <c r="G28" s="36">
        <f t="shared" si="0"/>
        <v>0</v>
      </c>
      <c r="H28" s="115"/>
      <c r="I28" s="33"/>
      <c r="J28" s="18"/>
    </row>
    <row r="29" spans="1:10" ht="15">
      <c r="A29" s="33">
        <v>23</v>
      </c>
      <c r="B29" s="93" t="s">
        <v>971</v>
      </c>
      <c r="C29" s="93" t="s">
        <v>943</v>
      </c>
      <c r="D29" s="94" t="s">
        <v>746</v>
      </c>
      <c r="E29" s="33">
        <v>10</v>
      </c>
      <c r="F29" s="36"/>
      <c r="G29" s="36">
        <f t="shared" si="0"/>
        <v>0</v>
      </c>
      <c r="H29" s="115"/>
      <c r="I29" s="33"/>
      <c r="J29" s="18"/>
    </row>
    <row r="30" spans="1:10" ht="15">
      <c r="A30" s="33">
        <v>24</v>
      </c>
      <c r="B30" s="93" t="s">
        <v>972</v>
      </c>
      <c r="C30" s="117" t="s">
        <v>943</v>
      </c>
      <c r="D30" s="94" t="s">
        <v>746</v>
      </c>
      <c r="E30" s="33">
        <v>12</v>
      </c>
      <c r="F30" s="36"/>
      <c r="G30" s="36">
        <f t="shared" si="0"/>
        <v>0</v>
      </c>
      <c r="H30" s="115"/>
      <c r="I30" s="33"/>
      <c r="J30" s="18"/>
    </row>
    <row r="31" spans="1:10" ht="30">
      <c r="A31" s="33">
        <v>25</v>
      </c>
      <c r="B31" s="34" t="s">
        <v>973</v>
      </c>
      <c r="C31" s="42" t="s">
        <v>974</v>
      </c>
      <c r="D31" s="33" t="s">
        <v>13</v>
      </c>
      <c r="E31" s="33">
        <v>150</v>
      </c>
      <c r="F31" s="36"/>
      <c r="G31" s="36">
        <f t="shared" si="0"/>
        <v>0</v>
      </c>
      <c r="H31" s="115"/>
      <c r="I31" s="33"/>
      <c r="J31" s="18"/>
    </row>
    <row r="32" spans="1:10" ht="45">
      <c r="A32" s="33">
        <v>26</v>
      </c>
      <c r="B32" s="34" t="s">
        <v>975</v>
      </c>
      <c r="C32" s="42" t="s">
        <v>976</v>
      </c>
      <c r="D32" s="33" t="s">
        <v>746</v>
      </c>
      <c r="E32" s="33">
        <v>50</v>
      </c>
      <c r="F32" s="36"/>
      <c r="G32" s="36">
        <f t="shared" si="0"/>
        <v>0</v>
      </c>
      <c r="H32" s="115"/>
      <c r="I32" s="33"/>
      <c r="J32" s="18"/>
    </row>
    <row r="33" spans="1:10" ht="15">
      <c r="A33" s="33">
        <v>27</v>
      </c>
      <c r="B33" s="34" t="s">
        <v>977</v>
      </c>
      <c r="C33" s="42" t="s">
        <v>978</v>
      </c>
      <c r="D33" s="33" t="s">
        <v>746</v>
      </c>
      <c r="E33" s="33">
        <v>10</v>
      </c>
      <c r="F33" s="36"/>
      <c r="G33" s="36">
        <f t="shared" si="0"/>
        <v>0</v>
      </c>
      <c r="H33" s="115"/>
      <c r="I33" s="33"/>
      <c r="J33" s="18"/>
    </row>
    <row r="34" spans="1:10" ht="30">
      <c r="A34" s="33">
        <v>28</v>
      </c>
      <c r="B34" s="34" t="s">
        <v>979</v>
      </c>
      <c r="C34" s="42" t="s">
        <v>980</v>
      </c>
      <c r="D34" s="33" t="s">
        <v>13</v>
      </c>
      <c r="E34" s="33">
        <v>10</v>
      </c>
      <c r="F34" s="36"/>
      <c r="G34" s="36">
        <f t="shared" si="0"/>
        <v>0</v>
      </c>
      <c r="H34" s="115"/>
      <c r="I34" s="33"/>
      <c r="J34" s="18"/>
    </row>
    <row r="35" spans="1:10" ht="15">
      <c r="A35" s="33">
        <v>29</v>
      </c>
      <c r="B35" s="93" t="s">
        <v>981</v>
      </c>
      <c r="C35" s="34" t="s">
        <v>982</v>
      </c>
      <c r="D35" s="94" t="s">
        <v>746</v>
      </c>
      <c r="E35" s="33">
        <v>300</v>
      </c>
      <c r="F35" s="36"/>
      <c r="G35" s="36">
        <f t="shared" si="0"/>
        <v>0</v>
      </c>
      <c r="H35" s="115"/>
      <c r="I35" s="33"/>
      <c r="J35" s="18"/>
    </row>
    <row r="36" spans="1:10" ht="15">
      <c r="A36" s="33">
        <v>30</v>
      </c>
      <c r="B36" s="93" t="s">
        <v>983</v>
      </c>
      <c r="C36" s="34" t="s">
        <v>982</v>
      </c>
      <c r="D36" s="94" t="s">
        <v>746</v>
      </c>
      <c r="E36" s="33">
        <v>100</v>
      </c>
      <c r="F36" s="36"/>
      <c r="G36" s="36">
        <f t="shared" si="0"/>
        <v>0</v>
      </c>
      <c r="H36" s="115"/>
      <c r="I36" s="33"/>
      <c r="J36" s="18"/>
    </row>
    <row r="37" spans="1:10" ht="15">
      <c r="A37" s="33">
        <v>31</v>
      </c>
      <c r="B37" s="93" t="s">
        <v>984</v>
      </c>
      <c r="C37" s="34" t="s">
        <v>982</v>
      </c>
      <c r="D37" s="94" t="s">
        <v>746</v>
      </c>
      <c r="E37" s="33">
        <v>100</v>
      </c>
      <c r="F37" s="36"/>
      <c r="G37" s="36">
        <f t="shared" si="0"/>
        <v>0</v>
      </c>
      <c r="H37" s="115"/>
      <c r="I37" s="33"/>
      <c r="J37" s="18"/>
    </row>
    <row r="38" spans="1:10" ht="15">
      <c r="A38" s="33">
        <v>32</v>
      </c>
      <c r="B38" s="93" t="s">
        <v>985</v>
      </c>
      <c r="C38" s="34" t="s">
        <v>982</v>
      </c>
      <c r="D38" s="94" t="s">
        <v>746</v>
      </c>
      <c r="E38" s="33">
        <v>30</v>
      </c>
      <c r="F38" s="36"/>
      <c r="G38" s="36">
        <f t="shared" si="0"/>
        <v>0</v>
      </c>
      <c r="H38" s="115"/>
      <c r="I38" s="33"/>
      <c r="J38" s="18"/>
    </row>
    <row r="39" spans="1:10" ht="15">
      <c r="A39" s="33">
        <v>33</v>
      </c>
      <c r="B39" s="93" t="s">
        <v>986</v>
      </c>
      <c r="C39" s="93" t="s">
        <v>982</v>
      </c>
      <c r="D39" s="94" t="s">
        <v>746</v>
      </c>
      <c r="E39" s="33">
        <v>20</v>
      </c>
      <c r="F39" s="36"/>
      <c r="G39" s="36">
        <f t="shared" si="0"/>
        <v>0</v>
      </c>
      <c r="H39" s="115"/>
      <c r="I39" s="33"/>
      <c r="J39" s="18"/>
    </row>
    <row r="40" spans="1:10" ht="15">
      <c r="A40" s="33">
        <v>34</v>
      </c>
      <c r="B40" s="93" t="s">
        <v>987</v>
      </c>
      <c r="C40" s="93" t="s">
        <v>982</v>
      </c>
      <c r="D40" s="94" t="s">
        <v>13</v>
      </c>
      <c r="E40" s="33">
        <v>6</v>
      </c>
      <c r="F40" s="36"/>
      <c r="G40" s="36">
        <f t="shared" si="0"/>
        <v>0</v>
      </c>
      <c r="H40" s="115"/>
      <c r="I40" s="33"/>
      <c r="J40" s="18"/>
    </row>
    <row r="41" spans="1:10" ht="30">
      <c r="A41" s="33">
        <v>35</v>
      </c>
      <c r="B41" s="110" t="s">
        <v>988</v>
      </c>
      <c r="C41" s="34" t="s">
        <v>982</v>
      </c>
      <c r="D41" s="102" t="s">
        <v>13</v>
      </c>
      <c r="E41" s="33">
        <v>2</v>
      </c>
      <c r="F41" s="36"/>
      <c r="G41" s="36">
        <f t="shared" si="0"/>
        <v>0</v>
      </c>
      <c r="H41" s="115"/>
      <c r="I41" s="33"/>
      <c r="J41" s="18"/>
    </row>
    <row r="42" spans="1:10" ht="135">
      <c r="A42" s="33">
        <v>36</v>
      </c>
      <c r="B42" s="119" t="s">
        <v>989</v>
      </c>
      <c r="C42" s="34" t="s">
        <v>990</v>
      </c>
      <c r="D42" s="102" t="s">
        <v>13</v>
      </c>
      <c r="E42" s="33">
        <v>50</v>
      </c>
      <c r="F42" s="36"/>
      <c r="G42" s="36">
        <f t="shared" si="0"/>
        <v>0</v>
      </c>
      <c r="H42" s="115"/>
      <c r="I42" s="33"/>
      <c r="J42" s="18"/>
    </row>
    <row r="43" spans="1:10" ht="75">
      <c r="A43" s="33">
        <v>37</v>
      </c>
      <c r="B43" s="119" t="s">
        <v>991</v>
      </c>
      <c r="C43" s="34" t="s">
        <v>990</v>
      </c>
      <c r="D43" s="102" t="s">
        <v>13</v>
      </c>
      <c r="E43" s="33">
        <v>50</v>
      </c>
      <c r="F43" s="36"/>
      <c r="G43" s="36">
        <f t="shared" si="0"/>
        <v>0</v>
      </c>
      <c r="H43" s="115"/>
      <c r="I43" s="33"/>
      <c r="J43" s="18"/>
    </row>
    <row r="44" spans="1:10" ht="120">
      <c r="A44" s="33">
        <v>38</v>
      </c>
      <c r="B44" s="119" t="s">
        <v>1052</v>
      </c>
      <c r="C44" s="34" t="s">
        <v>990</v>
      </c>
      <c r="D44" s="102" t="s">
        <v>13</v>
      </c>
      <c r="E44" s="33">
        <v>50</v>
      </c>
      <c r="F44" s="36"/>
      <c r="G44" s="36">
        <f t="shared" si="0"/>
        <v>0</v>
      </c>
      <c r="H44" s="115"/>
      <c r="I44" s="33"/>
      <c r="J44" s="18"/>
    </row>
    <row r="45" spans="1:10" ht="75">
      <c r="A45" s="33">
        <v>39</v>
      </c>
      <c r="B45" s="120" t="s">
        <v>992</v>
      </c>
      <c r="C45" s="42" t="s">
        <v>993</v>
      </c>
      <c r="D45" s="102" t="s">
        <v>13</v>
      </c>
      <c r="E45" s="33">
        <v>50</v>
      </c>
      <c r="F45" s="36"/>
      <c r="G45" s="36">
        <f t="shared" si="0"/>
        <v>0</v>
      </c>
      <c r="H45" s="115"/>
      <c r="I45" s="33"/>
      <c r="J45" s="18"/>
    </row>
    <row r="46" spans="1:10" ht="75">
      <c r="A46" s="33">
        <v>40</v>
      </c>
      <c r="B46" s="120" t="s">
        <v>994</v>
      </c>
      <c r="C46" s="42" t="s">
        <v>993</v>
      </c>
      <c r="D46" s="102" t="s">
        <v>13</v>
      </c>
      <c r="E46" s="33">
        <v>50</v>
      </c>
      <c r="F46" s="36"/>
      <c r="G46" s="36">
        <f t="shared" si="0"/>
        <v>0</v>
      </c>
      <c r="H46" s="115"/>
      <c r="I46" s="33"/>
      <c r="J46" s="18"/>
    </row>
    <row r="47" spans="1:10" ht="75">
      <c r="A47" s="33">
        <v>41</v>
      </c>
      <c r="B47" s="120" t="s">
        <v>995</v>
      </c>
      <c r="C47" s="42" t="s">
        <v>993</v>
      </c>
      <c r="D47" s="102" t="s">
        <v>13</v>
      </c>
      <c r="E47" s="33">
        <v>50</v>
      </c>
      <c r="F47" s="36"/>
      <c r="G47" s="36">
        <f t="shared" si="0"/>
        <v>0</v>
      </c>
      <c r="H47" s="115"/>
      <c r="I47" s="33"/>
      <c r="J47" s="18"/>
    </row>
    <row r="48" spans="1:10" ht="105">
      <c r="A48" s="33">
        <v>42</v>
      </c>
      <c r="B48" s="120" t="s">
        <v>996</v>
      </c>
      <c r="C48" s="42" t="s">
        <v>997</v>
      </c>
      <c r="D48" s="102" t="s">
        <v>13</v>
      </c>
      <c r="E48" s="33">
        <v>50</v>
      </c>
      <c r="F48" s="36"/>
      <c r="G48" s="36">
        <f t="shared" si="0"/>
        <v>0</v>
      </c>
      <c r="H48" s="115"/>
      <c r="I48" s="33"/>
      <c r="J48" s="18"/>
    </row>
    <row r="49" spans="1:10" ht="135">
      <c r="A49" s="33">
        <v>43</v>
      </c>
      <c r="B49" s="120" t="s">
        <v>998</v>
      </c>
      <c r="C49" s="42" t="s">
        <v>993</v>
      </c>
      <c r="D49" s="102" t="s">
        <v>13</v>
      </c>
      <c r="E49" s="33">
        <v>50</v>
      </c>
      <c r="F49" s="36"/>
      <c r="G49" s="36">
        <f t="shared" si="0"/>
        <v>0</v>
      </c>
      <c r="H49" s="115"/>
      <c r="I49" s="33"/>
      <c r="J49" s="18"/>
    </row>
    <row r="50" spans="1:10" ht="30">
      <c r="A50" s="33">
        <v>44</v>
      </c>
      <c r="B50" s="110" t="s">
        <v>999</v>
      </c>
      <c r="C50" s="34" t="s">
        <v>982</v>
      </c>
      <c r="D50" s="102" t="s">
        <v>746</v>
      </c>
      <c r="E50" s="33">
        <v>200</v>
      </c>
      <c r="F50" s="36"/>
      <c r="G50" s="36">
        <f t="shared" si="0"/>
        <v>0</v>
      </c>
      <c r="H50" s="115"/>
      <c r="I50" s="33"/>
      <c r="J50" s="18"/>
    </row>
    <row r="51" spans="1:10" ht="15">
      <c r="A51" s="129" t="s">
        <v>622</v>
      </c>
      <c r="B51" s="129"/>
      <c r="C51" s="129"/>
      <c r="D51" s="129"/>
      <c r="E51" s="129"/>
      <c r="F51" s="129"/>
      <c r="G51" s="121">
        <f>SUM(G7:G49)</f>
        <v>0</v>
      </c>
      <c r="H51" s="122"/>
      <c r="I51" s="123"/>
      <c r="J51" s="18"/>
    </row>
    <row r="52" spans="1:10" ht="15">
      <c r="A52" s="10"/>
      <c r="B52" s="23"/>
      <c r="C52" s="10"/>
      <c r="D52" s="10"/>
      <c r="E52" s="10"/>
      <c r="F52" s="17"/>
      <c r="G52" s="10"/>
      <c r="H52" s="10"/>
      <c r="I52" s="18"/>
      <c r="J52" s="18"/>
    </row>
    <row r="53" spans="1:10" ht="15">
      <c r="A53" s="10"/>
      <c r="B53" s="24"/>
      <c r="C53" s="13"/>
      <c r="D53" s="13"/>
      <c r="E53" s="13"/>
      <c r="F53" s="25"/>
      <c r="G53" s="10"/>
      <c r="H53" s="10"/>
      <c r="I53" s="18"/>
      <c r="J53" s="18"/>
    </row>
    <row r="54" spans="1:10" ht="15">
      <c r="A54" s="18"/>
      <c r="B54" s="19"/>
      <c r="C54" s="18"/>
      <c r="D54" s="18"/>
      <c r="E54" s="18"/>
      <c r="F54" s="18"/>
      <c r="G54" s="18"/>
      <c r="H54" s="18"/>
      <c r="I54" s="18"/>
      <c r="J54" s="18"/>
    </row>
    <row r="55" spans="1:10" ht="15">
      <c r="A55" s="18"/>
      <c r="B55" s="18"/>
      <c r="C55" s="18"/>
      <c r="D55" s="18"/>
      <c r="E55" s="18"/>
      <c r="F55" s="18"/>
      <c r="G55" s="18"/>
      <c r="H55" s="18"/>
      <c r="I55" s="18"/>
      <c r="J55" s="18"/>
    </row>
    <row r="56" spans="1:10" ht="15">
      <c r="A56" s="18"/>
      <c r="B56" s="18"/>
      <c r="C56" s="18"/>
      <c r="D56" s="18"/>
      <c r="E56" s="18"/>
      <c r="F56" s="18"/>
      <c r="G56" s="18"/>
      <c r="H56" s="18"/>
      <c r="I56" s="18"/>
      <c r="J56" s="18"/>
    </row>
    <row r="57" spans="1:10" ht="15">
      <c r="A57" s="18"/>
      <c r="B57" s="18"/>
      <c r="C57" s="18"/>
      <c r="D57" s="18"/>
      <c r="E57" s="18"/>
      <c r="F57" s="18"/>
      <c r="G57" s="18"/>
      <c r="H57" s="18"/>
      <c r="I57" s="18"/>
      <c r="J57" s="18"/>
    </row>
    <row r="58" spans="1:10" ht="15">
      <c r="A58" s="18"/>
      <c r="B58" s="18"/>
      <c r="C58" s="18"/>
      <c r="D58" s="18"/>
      <c r="E58" s="18"/>
      <c r="F58" s="18"/>
      <c r="G58" s="18"/>
      <c r="H58" s="18"/>
      <c r="I58" s="18"/>
      <c r="J58" s="18"/>
    </row>
    <row r="59" spans="1:10" ht="15">
      <c r="A59" s="18"/>
      <c r="B59" s="18"/>
      <c r="C59" s="18"/>
      <c r="D59" s="18"/>
      <c r="E59" s="18"/>
      <c r="F59" s="18"/>
      <c r="G59" s="18"/>
      <c r="H59" s="18"/>
      <c r="I59" s="18"/>
      <c r="J59" s="18"/>
    </row>
  </sheetData>
  <mergeCells count="5">
    <mergeCell ref="A4:F4"/>
    <mergeCell ref="A51:F51"/>
    <mergeCell ref="G1:I1"/>
    <mergeCell ref="A2:I2"/>
    <mergeCell ref="A3:I3"/>
  </mergeCells>
  <pageMargins left="0" right="0" top="0.39370078740157505" bottom="0.39370078740157505" header="0" footer="0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"/>
  <sheetViews>
    <sheetView zoomScaleNormal="100" workbookViewId="0">
      <selection sqref="A1:I3"/>
    </sheetView>
  </sheetViews>
  <sheetFormatPr defaultRowHeight="14.25"/>
  <cols>
    <col min="1" max="1" width="5.75" style="1" customWidth="1"/>
    <col min="2" max="3" width="35.75" style="1" customWidth="1"/>
    <col min="4" max="4" width="7.75" style="1" customWidth="1"/>
    <col min="5" max="6" width="8.75" style="1" customWidth="1"/>
    <col min="7" max="8" width="10.75" style="1" customWidth="1"/>
    <col min="9" max="1023" width="8.75" style="1" customWidth="1"/>
    <col min="1024" max="1024" width="11" style="1" customWidth="1"/>
    <col min="1025" max="1025" width="9" customWidth="1"/>
  </cols>
  <sheetData>
    <row r="1" spans="1:11" ht="15">
      <c r="A1" s="56"/>
      <c r="B1" s="56"/>
      <c r="C1" s="56"/>
      <c r="D1" s="56"/>
      <c r="E1" s="56"/>
      <c r="F1" s="56"/>
      <c r="G1" s="134" t="s">
        <v>1035</v>
      </c>
      <c r="H1" s="135"/>
      <c r="I1" s="135"/>
    </row>
    <row r="2" spans="1:11" ht="15.75">
      <c r="A2" s="130" t="s">
        <v>1033</v>
      </c>
      <c r="B2" s="131"/>
      <c r="C2" s="131"/>
      <c r="D2" s="131"/>
      <c r="E2" s="131"/>
      <c r="F2" s="131"/>
      <c r="G2" s="131"/>
      <c r="H2" s="131"/>
      <c r="I2" s="131"/>
    </row>
    <row r="3" spans="1:11" ht="15.75">
      <c r="A3" s="132" t="s">
        <v>1054</v>
      </c>
      <c r="B3" s="132"/>
      <c r="C3" s="132"/>
      <c r="D3" s="132"/>
      <c r="E3" s="132"/>
      <c r="F3" s="132"/>
      <c r="G3" s="133"/>
      <c r="H3" s="133"/>
      <c r="I3" s="133"/>
    </row>
    <row r="4" spans="1:11" ht="13.9" customHeight="1">
      <c r="A4" s="140"/>
      <c r="B4" s="140"/>
      <c r="C4" s="140"/>
      <c r="D4" s="140"/>
      <c r="E4" s="140"/>
      <c r="F4" s="140"/>
      <c r="G4" s="56"/>
      <c r="H4" s="56"/>
      <c r="I4" s="56"/>
      <c r="J4" s="10"/>
      <c r="K4" s="10"/>
    </row>
    <row r="5" spans="1:11" ht="72">
      <c r="A5" s="63" t="s">
        <v>658</v>
      </c>
      <c r="B5" s="64" t="s">
        <v>1</v>
      </c>
      <c r="C5" s="64" t="s">
        <v>2</v>
      </c>
      <c r="D5" s="64" t="s">
        <v>1000</v>
      </c>
      <c r="E5" s="64" t="s">
        <v>4</v>
      </c>
      <c r="F5" s="64" t="s">
        <v>5</v>
      </c>
      <c r="G5" s="64" t="s">
        <v>6</v>
      </c>
      <c r="H5" s="64" t="s">
        <v>7</v>
      </c>
      <c r="I5" s="64" t="s">
        <v>8</v>
      </c>
      <c r="J5" s="10"/>
      <c r="K5" s="10"/>
    </row>
    <row r="6" spans="1:11" ht="15">
      <c r="A6" s="31">
        <v>1</v>
      </c>
      <c r="B6" s="32">
        <v>2</v>
      </c>
      <c r="C6" s="32">
        <v>3</v>
      </c>
      <c r="D6" s="32">
        <v>4</v>
      </c>
      <c r="E6" s="32">
        <v>5</v>
      </c>
      <c r="F6" s="32">
        <v>6</v>
      </c>
      <c r="G6" s="32" t="s">
        <v>9</v>
      </c>
      <c r="H6" s="32" t="s">
        <v>10</v>
      </c>
      <c r="I6" s="32">
        <v>9</v>
      </c>
      <c r="J6" s="10"/>
      <c r="K6" s="10"/>
    </row>
    <row r="7" spans="1:11" ht="15.75">
      <c r="A7" s="58">
        <v>1</v>
      </c>
      <c r="B7" s="45" t="s">
        <v>1001</v>
      </c>
      <c r="C7" s="45" t="s">
        <v>1002</v>
      </c>
      <c r="D7" s="59" t="s">
        <v>637</v>
      </c>
      <c r="E7" s="124">
        <v>30</v>
      </c>
      <c r="F7" s="66"/>
      <c r="G7" s="66">
        <f t="shared" ref="G7:G25" si="0">E7*F7</f>
        <v>0</v>
      </c>
      <c r="H7" s="67"/>
      <c r="I7" s="45"/>
      <c r="J7" s="11"/>
      <c r="K7" s="10"/>
    </row>
    <row r="8" spans="1:11" ht="15.75">
      <c r="A8" s="58">
        <v>2</v>
      </c>
      <c r="B8" s="45" t="s">
        <v>1001</v>
      </c>
      <c r="C8" s="45" t="s">
        <v>1003</v>
      </c>
      <c r="D8" s="59" t="s">
        <v>637</v>
      </c>
      <c r="E8" s="124">
        <v>30</v>
      </c>
      <c r="F8" s="66"/>
      <c r="G8" s="66">
        <f t="shared" si="0"/>
        <v>0</v>
      </c>
      <c r="H8" s="67"/>
      <c r="I8" s="45"/>
      <c r="J8" s="11"/>
      <c r="K8" s="10"/>
    </row>
    <row r="9" spans="1:11" ht="15.75">
      <c r="A9" s="58">
        <v>3</v>
      </c>
      <c r="B9" s="45" t="s">
        <v>1004</v>
      </c>
      <c r="C9" s="45" t="s">
        <v>1005</v>
      </c>
      <c r="D9" s="59" t="s">
        <v>637</v>
      </c>
      <c r="E9" s="124">
        <v>600</v>
      </c>
      <c r="F9" s="66"/>
      <c r="G9" s="66">
        <f t="shared" si="0"/>
        <v>0</v>
      </c>
      <c r="H9" s="67"/>
      <c r="I9" s="45"/>
      <c r="J9" s="11"/>
      <c r="K9" s="10"/>
    </row>
    <row r="10" spans="1:11" ht="15.75">
      <c r="A10" s="58">
        <v>4</v>
      </c>
      <c r="B10" s="45" t="s">
        <v>1004</v>
      </c>
      <c r="C10" s="45" t="s">
        <v>1006</v>
      </c>
      <c r="D10" s="59" t="s">
        <v>637</v>
      </c>
      <c r="E10" s="124">
        <v>1000</v>
      </c>
      <c r="F10" s="66"/>
      <c r="G10" s="66">
        <f t="shared" si="0"/>
        <v>0</v>
      </c>
      <c r="H10" s="67"/>
      <c r="I10" s="45"/>
      <c r="J10" s="11"/>
      <c r="K10" s="10"/>
    </row>
    <row r="11" spans="1:11" ht="15.75">
      <c r="A11" s="58">
        <v>5</v>
      </c>
      <c r="B11" s="45" t="s">
        <v>1007</v>
      </c>
      <c r="C11" s="45" t="s">
        <v>1008</v>
      </c>
      <c r="D11" s="59" t="s">
        <v>637</v>
      </c>
      <c r="E11" s="124">
        <v>50</v>
      </c>
      <c r="F11" s="66"/>
      <c r="G11" s="66">
        <f t="shared" si="0"/>
        <v>0</v>
      </c>
      <c r="H11" s="67"/>
      <c r="I11" s="45"/>
      <c r="J11" s="11"/>
      <c r="K11" s="10"/>
    </row>
    <row r="12" spans="1:11" ht="15.75">
      <c r="A12" s="58">
        <v>6</v>
      </c>
      <c r="B12" s="125" t="s">
        <v>1009</v>
      </c>
      <c r="C12" s="125" t="s">
        <v>1010</v>
      </c>
      <c r="D12" s="59" t="s">
        <v>637</v>
      </c>
      <c r="E12" s="124">
        <v>50</v>
      </c>
      <c r="F12" s="66"/>
      <c r="G12" s="66">
        <f t="shared" si="0"/>
        <v>0</v>
      </c>
      <c r="H12" s="67"/>
      <c r="I12" s="45"/>
      <c r="J12" s="11"/>
      <c r="K12" s="10"/>
    </row>
    <row r="13" spans="1:11" ht="15.75">
      <c r="A13" s="58">
        <v>7</v>
      </c>
      <c r="B13" s="125" t="s">
        <v>1009</v>
      </c>
      <c r="C13" s="125" t="s">
        <v>1011</v>
      </c>
      <c r="D13" s="59" t="s">
        <v>637</v>
      </c>
      <c r="E13" s="124">
        <v>50</v>
      </c>
      <c r="F13" s="66"/>
      <c r="G13" s="66">
        <f t="shared" si="0"/>
        <v>0</v>
      </c>
      <c r="H13" s="67"/>
      <c r="I13" s="45"/>
      <c r="J13" s="11"/>
      <c r="K13" s="10"/>
    </row>
    <row r="14" spans="1:11" ht="15.75">
      <c r="A14" s="58">
        <v>8</v>
      </c>
      <c r="B14" s="45" t="s">
        <v>1012</v>
      </c>
      <c r="C14" s="34" t="s">
        <v>1013</v>
      </c>
      <c r="D14" s="59" t="s">
        <v>637</v>
      </c>
      <c r="E14" s="124">
        <v>16</v>
      </c>
      <c r="F14" s="66"/>
      <c r="G14" s="66">
        <f t="shared" si="0"/>
        <v>0</v>
      </c>
      <c r="H14" s="67"/>
      <c r="I14" s="45"/>
      <c r="J14" s="11"/>
      <c r="K14" s="10"/>
    </row>
    <row r="15" spans="1:11" ht="15.75">
      <c r="A15" s="58">
        <v>9</v>
      </c>
      <c r="B15" s="81" t="s">
        <v>1014</v>
      </c>
      <c r="C15" s="34" t="s">
        <v>1015</v>
      </c>
      <c r="D15" s="59" t="s">
        <v>637</v>
      </c>
      <c r="E15" s="124">
        <v>20</v>
      </c>
      <c r="F15" s="66"/>
      <c r="G15" s="66">
        <f t="shared" si="0"/>
        <v>0</v>
      </c>
      <c r="H15" s="67"/>
      <c r="I15" s="45"/>
      <c r="J15" s="11"/>
      <c r="K15" s="10"/>
    </row>
    <row r="16" spans="1:11" ht="15.75">
      <c r="A16" s="58">
        <v>10</v>
      </c>
      <c r="B16" s="81" t="s">
        <v>1014</v>
      </c>
      <c r="C16" s="34" t="s">
        <v>1016</v>
      </c>
      <c r="D16" s="59" t="s">
        <v>637</v>
      </c>
      <c r="E16" s="124">
        <v>20</v>
      </c>
      <c r="F16" s="66"/>
      <c r="G16" s="66">
        <f t="shared" si="0"/>
        <v>0</v>
      </c>
      <c r="H16" s="67"/>
      <c r="I16" s="45"/>
      <c r="J16" s="11"/>
      <c r="K16" s="10"/>
    </row>
    <row r="17" spans="1:11" ht="15.75">
      <c r="A17" s="58">
        <v>11</v>
      </c>
      <c r="B17" s="81" t="s">
        <v>1017</v>
      </c>
      <c r="C17" s="34" t="s">
        <v>1008</v>
      </c>
      <c r="D17" s="59" t="s">
        <v>637</v>
      </c>
      <c r="E17" s="124">
        <v>50</v>
      </c>
      <c r="F17" s="66"/>
      <c r="G17" s="66">
        <f t="shared" si="0"/>
        <v>0</v>
      </c>
      <c r="H17" s="67"/>
      <c r="I17" s="45"/>
      <c r="J17" s="11"/>
      <c r="K17" s="10"/>
    </row>
    <row r="18" spans="1:11" ht="15.75">
      <c r="A18" s="58">
        <v>12</v>
      </c>
      <c r="B18" s="34" t="s">
        <v>1018</v>
      </c>
      <c r="C18" s="34" t="s">
        <v>1019</v>
      </c>
      <c r="D18" s="33" t="s">
        <v>13</v>
      </c>
      <c r="E18" s="33">
        <v>3</v>
      </c>
      <c r="F18" s="36"/>
      <c r="G18" s="66">
        <f t="shared" si="0"/>
        <v>0</v>
      </c>
      <c r="H18" s="67"/>
      <c r="I18" s="45"/>
      <c r="J18" s="11"/>
      <c r="K18" s="10"/>
    </row>
    <row r="19" spans="1:11" ht="15.75">
      <c r="A19" s="58">
        <v>13</v>
      </c>
      <c r="B19" s="45" t="s">
        <v>137</v>
      </c>
      <c r="C19" s="125" t="s">
        <v>1020</v>
      </c>
      <c r="D19" s="59" t="s">
        <v>637</v>
      </c>
      <c r="E19" s="124">
        <v>20</v>
      </c>
      <c r="F19" s="66"/>
      <c r="G19" s="66">
        <f t="shared" si="0"/>
        <v>0</v>
      </c>
      <c r="H19" s="67"/>
      <c r="I19" s="45"/>
      <c r="J19" s="11"/>
      <c r="K19" s="10"/>
    </row>
    <row r="20" spans="1:11" ht="15.75">
      <c r="A20" s="58">
        <v>14</v>
      </c>
      <c r="B20" s="81" t="s">
        <v>1021</v>
      </c>
      <c r="C20" s="34" t="s">
        <v>1022</v>
      </c>
      <c r="D20" s="33" t="s">
        <v>13</v>
      </c>
      <c r="E20" s="33">
        <v>130</v>
      </c>
      <c r="F20" s="36"/>
      <c r="G20" s="66">
        <f t="shared" si="0"/>
        <v>0</v>
      </c>
      <c r="H20" s="67"/>
      <c r="I20" s="45"/>
      <c r="J20" s="11"/>
      <c r="K20" s="10"/>
    </row>
    <row r="21" spans="1:11" ht="15.75">
      <c r="A21" s="58">
        <v>15</v>
      </c>
      <c r="B21" s="45" t="s">
        <v>1023</v>
      </c>
      <c r="C21" s="45" t="s">
        <v>1024</v>
      </c>
      <c r="D21" s="59" t="s">
        <v>637</v>
      </c>
      <c r="E21" s="124">
        <v>50</v>
      </c>
      <c r="F21" s="66"/>
      <c r="G21" s="66">
        <f t="shared" si="0"/>
        <v>0</v>
      </c>
      <c r="H21" s="67"/>
      <c r="I21" s="45"/>
      <c r="J21" s="11"/>
      <c r="K21" s="10"/>
    </row>
    <row r="22" spans="1:11" ht="15.75">
      <c r="A22" s="58">
        <v>16</v>
      </c>
      <c r="B22" s="45" t="s">
        <v>1023</v>
      </c>
      <c r="C22" s="45" t="s">
        <v>1025</v>
      </c>
      <c r="D22" s="59" t="s">
        <v>637</v>
      </c>
      <c r="E22" s="124">
        <v>5</v>
      </c>
      <c r="F22" s="66"/>
      <c r="G22" s="66">
        <f t="shared" si="0"/>
        <v>0</v>
      </c>
      <c r="H22" s="67"/>
      <c r="I22" s="45"/>
      <c r="J22" s="11"/>
      <c r="K22" s="10"/>
    </row>
    <row r="23" spans="1:11" ht="15.75">
      <c r="A23" s="58">
        <v>17</v>
      </c>
      <c r="B23" s="45" t="s">
        <v>371</v>
      </c>
      <c r="C23" s="45" t="s">
        <v>1026</v>
      </c>
      <c r="D23" s="59" t="s">
        <v>637</v>
      </c>
      <c r="E23" s="124">
        <v>40</v>
      </c>
      <c r="F23" s="66"/>
      <c r="G23" s="66">
        <f t="shared" si="0"/>
        <v>0</v>
      </c>
      <c r="H23" s="67"/>
      <c r="I23" s="45"/>
      <c r="J23" s="11"/>
      <c r="K23" s="10"/>
    </row>
    <row r="24" spans="1:11" ht="15.75">
      <c r="A24" s="58">
        <v>18</v>
      </c>
      <c r="B24" s="45" t="s">
        <v>371</v>
      </c>
      <c r="C24" s="125" t="s">
        <v>1027</v>
      </c>
      <c r="D24" s="59" t="s">
        <v>637</v>
      </c>
      <c r="E24" s="124">
        <v>6</v>
      </c>
      <c r="F24" s="66"/>
      <c r="G24" s="66">
        <f t="shared" si="0"/>
        <v>0</v>
      </c>
      <c r="H24" s="67"/>
      <c r="I24" s="45"/>
      <c r="J24" s="11"/>
      <c r="K24" s="10"/>
    </row>
    <row r="25" spans="1:11" ht="30">
      <c r="A25" s="58">
        <v>19</v>
      </c>
      <c r="B25" s="128" t="s">
        <v>1028</v>
      </c>
      <c r="C25" s="104" t="s">
        <v>1029</v>
      </c>
      <c r="D25" s="33" t="s">
        <v>637</v>
      </c>
      <c r="E25" s="124">
        <v>6</v>
      </c>
      <c r="F25" s="66"/>
      <c r="G25" s="66">
        <f t="shared" si="0"/>
        <v>0</v>
      </c>
      <c r="H25" s="67"/>
      <c r="I25" s="45"/>
      <c r="J25" s="11"/>
      <c r="K25" s="10"/>
    </row>
    <row r="26" spans="1:11" ht="15.75">
      <c r="A26" s="129" t="s">
        <v>622</v>
      </c>
      <c r="B26" s="129"/>
      <c r="C26" s="129"/>
      <c r="D26" s="129"/>
      <c r="E26" s="129"/>
      <c r="F26" s="129"/>
      <c r="G26" s="121">
        <f>SUM(G7:G25)</f>
        <v>0</v>
      </c>
      <c r="H26" s="122"/>
      <c r="I26" s="126"/>
      <c r="J26" s="11"/>
      <c r="K26" s="10"/>
    </row>
    <row r="27" spans="1:11" ht="15.7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0"/>
    </row>
    <row r="28" spans="1:11" ht="15.7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0"/>
    </row>
    <row r="29" spans="1:11" ht="15.7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0"/>
    </row>
    <row r="30" spans="1:11" ht="15">
      <c r="A30" s="12"/>
      <c r="B30" s="12"/>
      <c r="C30" s="12"/>
      <c r="D30" s="12"/>
      <c r="E30" s="12"/>
      <c r="F30" s="12"/>
      <c r="G30" s="12"/>
      <c r="H30" s="12"/>
      <c r="I30" s="12"/>
      <c r="J30" s="12"/>
    </row>
  </sheetData>
  <mergeCells count="5">
    <mergeCell ref="A4:F4"/>
    <mergeCell ref="A26:F26"/>
    <mergeCell ref="G1:I1"/>
    <mergeCell ref="A2:I2"/>
    <mergeCell ref="A3:I3"/>
  </mergeCells>
  <pageMargins left="0.70000000000000007" right="0.70000000000000007" top="1.1437007874015752" bottom="1.1437007874015752" header="0.75000000000000011" footer="0.75000000000000011"/>
  <pageSetup paperSize="9" scale="58" fitToWidth="0" fitToHeight="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zoomScaleNormal="100" workbookViewId="0">
      <selection activeCell="D10" sqref="D10"/>
    </sheetView>
  </sheetViews>
  <sheetFormatPr defaultRowHeight="14.25"/>
  <cols>
    <col min="1" max="1" width="5.75" customWidth="1"/>
    <col min="2" max="3" width="35.75" customWidth="1"/>
    <col min="4" max="4" width="7.75" customWidth="1"/>
    <col min="5" max="6" width="8.75" customWidth="1"/>
    <col min="7" max="8" width="10.75" customWidth="1"/>
    <col min="9" max="9" width="8.75" customWidth="1"/>
    <col min="10" max="10" width="9" customWidth="1"/>
  </cols>
  <sheetData>
    <row r="1" spans="1:9" ht="15">
      <c r="A1" s="56"/>
      <c r="B1" s="56"/>
      <c r="C1" s="56"/>
      <c r="D1" s="56"/>
      <c r="E1" s="56"/>
      <c r="F1" s="56"/>
      <c r="G1" s="134" t="s">
        <v>1035</v>
      </c>
      <c r="H1" s="135"/>
      <c r="I1" s="135"/>
    </row>
    <row r="2" spans="1:9" ht="15.75">
      <c r="A2" s="130" t="s">
        <v>1033</v>
      </c>
      <c r="B2" s="131"/>
      <c r="C2" s="131"/>
      <c r="D2" s="131"/>
      <c r="E2" s="131"/>
      <c r="F2" s="131"/>
      <c r="G2" s="131"/>
      <c r="H2" s="131"/>
      <c r="I2" s="131"/>
    </row>
    <row r="3" spans="1:9" ht="15.75">
      <c r="A3" s="132" t="s">
        <v>1055</v>
      </c>
      <c r="B3" s="132"/>
      <c r="C3" s="132"/>
      <c r="D3" s="132"/>
      <c r="E3" s="132"/>
      <c r="F3" s="132"/>
      <c r="G3" s="133"/>
      <c r="H3" s="133"/>
      <c r="I3" s="133"/>
    </row>
    <row r="4" spans="1:9" ht="15">
      <c r="A4" s="140"/>
      <c r="B4" s="140"/>
      <c r="C4" s="140"/>
      <c r="D4" s="140"/>
      <c r="E4" s="140"/>
      <c r="F4" s="140"/>
      <c r="G4" s="56"/>
      <c r="H4" s="56"/>
      <c r="I4" s="56"/>
    </row>
    <row r="5" spans="1:9" ht="72" customHeight="1">
      <c r="A5" s="63" t="s">
        <v>658</v>
      </c>
      <c r="B5" s="64" t="s">
        <v>1</v>
      </c>
      <c r="C5" s="64" t="s">
        <v>2</v>
      </c>
      <c r="D5" s="64" t="s">
        <v>1000</v>
      </c>
      <c r="E5" s="64" t="s">
        <v>4</v>
      </c>
      <c r="F5" s="64" t="s">
        <v>5</v>
      </c>
      <c r="G5" s="64" t="s">
        <v>6</v>
      </c>
      <c r="H5" s="64" t="s">
        <v>7</v>
      </c>
      <c r="I5" s="64" t="s">
        <v>8</v>
      </c>
    </row>
    <row r="6" spans="1:9">
      <c r="A6" s="31">
        <v>1</v>
      </c>
      <c r="B6" s="32">
        <v>2</v>
      </c>
      <c r="C6" s="32">
        <v>3</v>
      </c>
      <c r="D6" s="32">
        <v>4</v>
      </c>
      <c r="E6" s="32">
        <v>5</v>
      </c>
      <c r="F6" s="32">
        <v>6</v>
      </c>
      <c r="G6" s="32" t="s">
        <v>9</v>
      </c>
      <c r="H6" s="32" t="s">
        <v>10</v>
      </c>
      <c r="I6" s="32">
        <v>9</v>
      </c>
    </row>
    <row r="7" spans="1:9" ht="45" customHeight="1">
      <c r="A7" s="58">
        <v>1</v>
      </c>
      <c r="B7" s="104" t="s">
        <v>1030</v>
      </c>
      <c r="C7" s="127" t="s">
        <v>1031</v>
      </c>
      <c r="D7" s="33" t="s">
        <v>13</v>
      </c>
      <c r="E7" s="124">
        <v>5</v>
      </c>
      <c r="F7" s="66"/>
      <c r="G7" s="66">
        <f>E7*F7</f>
        <v>0</v>
      </c>
      <c r="H7" s="67"/>
      <c r="I7" s="45"/>
    </row>
    <row r="8" spans="1:9" ht="45" customHeight="1">
      <c r="A8" s="58">
        <v>2</v>
      </c>
      <c r="B8" s="104" t="s">
        <v>1030</v>
      </c>
      <c r="C8" s="127" t="s">
        <v>1032</v>
      </c>
      <c r="D8" s="33" t="s">
        <v>13</v>
      </c>
      <c r="E8" s="124">
        <v>5</v>
      </c>
      <c r="F8" s="66"/>
      <c r="G8" s="66">
        <f>E8*F8</f>
        <v>0</v>
      </c>
      <c r="H8" s="67"/>
      <c r="I8" s="45"/>
    </row>
    <row r="9" spans="1:9" ht="15">
      <c r="A9" s="129" t="s">
        <v>622</v>
      </c>
      <c r="B9" s="129"/>
      <c r="C9" s="129"/>
      <c r="D9" s="129"/>
      <c r="E9" s="129"/>
      <c r="F9" s="129"/>
      <c r="G9" s="121">
        <f>SUM(G7:G8)</f>
        <v>0</v>
      </c>
      <c r="H9" s="122"/>
      <c r="I9" s="126"/>
    </row>
  </sheetData>
  <mergeCells count="5">
    <mergeCell ref="A4:F4"/>
    <mergeCell ref="A9:F9"/>
    <mergeCell ref="G1:I1"/>
    <mergeCell ref="A2:I2"/>
    <mergeCell ref="A3:I3"/>
  </mergeCells>
  <pageMargins left="0" right="0" top="0.39370078740157505" bottom="0.39370078740157505" header="0" footer="0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77"/>
  <sheetViews>
    <sheetView zoomScaleNormal="100" workbookViewId="0">
      <selection activeCell="B1" sqref="B1:C1048576"/>
    </sheetView>
  </sheetViews>
  <sheetFormatPr defaultRowHeight="14.25"/>
  <cols>
    <col min="1" max="1" width="5.75" style="1" customWidth="1"/>
    <col min="2" max="3" width="35.75" style="1" customWidth="1"/>
    <col min="4" max="4" width="7.625" style="1" customWidth="1"/>
    <col min="5" max="5" width="8.75" style="1" customWidth="1"/>
    <col min="6" max="6" width="8.625" style="1" customWidth="1"/>
    <col min="7" max="8" width="10.625" style="1" customWidth="1"/>
    <col min="9" max="9" width="8.625" style="1" customWidth="1"/>
    <col min="10" max="1023" width="8.75" style="1" customWidth="1"/>
    <col min="1024" max="1024" width="11" style="1" customWidth="1"/>
    <col min="1025" max="1025" width="9" customWidth="1"/>
  </cols>
  <sheetData>
    <row r="1" spans="1:13" ht="15">
      <c r="G1" s="134" t="s">
        <v>1035</v>
      </c>
      <c r="H1" s="135"/>
      <c r="I1" s="135"/>
    </row>
    <row r="2" spans="1:13" ht="15.75">
      <c r="A2" s="130" t="s">
        <v>1033</v>
      </c>
      <c r="B2" s="131"/>
      <c r="C2" s="131"/>
      <c r="D2" s="131"/>
      <c r="E2" s="131"/>
      <c r="F2" s="131"/>
      <c r="G2" s="131"/>
      <c r="H2" s="131"/>
      <c r="I2" s="131"/>
    </row>
    <row r="3" spans="1:13" ht="15.75">
      <c r="A3" s="138" t="s">
        <v>1036</v>
      </c>
      <c r="B3" s="138"/>
      <c r="C3" s="138"/>
      <c r="D3" s="138"/>
      <c r="E3" s="138"/>
      <c r="F3" s="138"/>
      <c r="G3" s="139"/>
      <c r="H3" s="139"/>
      <c r="I3" s="139"/>
    </row>
    <row r="4" spans="1:13" ht="13.9" customHeight="1">
      <c r="A4" s="136"/>
      <c r="B4" s="136"/>
      <c r="C4" s="136"/>
      <c r="D4" s="136"/>
      <c r="E4" s="136"/>
      <c r="F4" s="136"/>
      <c r="G4" s="10"/>
      <c r="H4" s="10"/>
      <c r="I4" s="10"/>
    </row>
    <row r="5" spans="1:13" ht="89.25">
      <c r="A5" s="29" t="s">
        <v>0</v>
      </c>
      <c r="B5" s="29" t="s">
        <v>1</v>
      </c>
      <c r="C5" s="30" t="s">
        <v>2</v>
      </c>
      <c r="D5" s="30" t="s">
        <v>3</v>
      </c>
      <c r="E5" s="30" t="s">
        <v>4</v>
      </c>
      <c r="F5" s="30" t="s">
        <v>5</v>
      </c>
      <c r="G5" s="30" t="s">
        <v>6</v>
      </c>
      <c r="H5" s="30" t="s">
        <v>7</v>
      </c>
      <c r="I5" s="30" t="s">
        <v>8</v>
      </c>
    </row>
    <row r="6" spans="1:13">
      <c r="A6" s="31">
        <v>1</v>
      </c>
      <c r="B6" s="32">
        <v>2</v>
      </c>
      <c r="C6" s="32">
        <v>3</v>
      </c>
      <c r="D6" s="32">
        <v>4</v>
      </c>
      <c r="E6" s="32">
        <v>5</v>
      </c>
      <c r="F6" s="32">
        <v>6</v>
      </c>
      <c r="G6" s="32" t="s">
        <v>9</v>
      </c>
      <c r="H6" s="32" t="s">
        <v>10</v>
      </c>
      <c r="I6" s="32">
        <v>9</v>
      </c>
    </row>
    <row r="7" spans="1:13" ht="15">
      <c r="A7" s="33">
        <v>1</v>
      </c>
      <c r="B7" s="34" t="s">
        <v>519</v>
      </c>
      <c r="C7" s="34" t="s">
        <v>520</v>
      </c>
      <c r="D7" s="33" t="s">
        <v>13</v>
      </c>
      <c r="E7" s="33">
        <v>200</v>
      </c>
      <c r="F7" s="37"/>
      <c r="G7" s="37">
        <f t="shared" ref="G7:G45" si="0">E7*F7</f>
        <v>0</v>
      </c>
      <c r="H7" s="38"/>
      <c r="I7" s="33"/>
      <c r="M7" s="1">
        <f>H7+(H7*0.1)</f>
        <v>0</v>
      </c>
    </row>
    <row r="8" spans="1:13" ht="15">
      <c r="A8" s="33">
        <v>2</v>
      </c>
      <c r="B8" s="34" t="s">
        <v>521</v>
      </c>
      <c r="C8" s="34" t="s">
        <v>28</v>
      </c>
      <c r="D8" s="33" t="s">
        <v>13</v>
      </c>
      <c r="E8" s="33">
        <v>50</v>
      </c>
      <c r="F8" s="43"/>
      <c r="G8" s="37">
        <f t="shared" si="0"/>
        <v>0</v>
      </c>
      <c r="H8" s="38"/>
      <c r="I8" s="33"/>
    </row>
    <row r="9" spans="1:13" ht="15">
      <c r="A9" s="33">
        <v>3</v>
      </c>
      <c r="B9" s="34" t="s">
        <v>521</v>
      </c>
      <c r="C9" s="34" t="s">
        <v>110</v>
      </c>
      <c r="D9" s="33" t="s">
        <v>13</v>
      </c>
      <c r="E9" s="33">
        <v>40</v>
      </c>
      <c r="F9" s="43"/>
      <c r="G9" s="37">
        <f t="shared" si="0"/>
        <v>0</v>
      </c>
      <c r="H9" s="38"/>
      <c r="I9" s="33"/>
    </row>
    <row r="10" spans="1:13" ht="15">
      <c r="A10" s="33">
        <v>4</v>
      </c>
      <c r="B10" s="34" t="s">
        <v>522</v>
      </c>
      <c r="C10" s="34" t="s">
        <v>523</v>
      </c>
      <c r="D10" s="33" t="s">
        <v>524</v>
      </c>
      <c r="E10" s="33">
        <v>160</v>
      </c>
      <c r="F10" s="44"/>
      <c r="G10" s="37">
        <f t="shared" si="0"/>
        <v>0</v>
      </c>
      <c r="H10" s="38"/>
      <c r="I10" s="45"/>
    </row>
    <row r="11" spans="1:13" ht="15">
      <c r="A11" s="33">
        <v>5</v>
      </c>
      <c r="B11" s="34" t="s">
        <v>522</v>
      </c>
      <c r="C11" s="34" t="s">
        <v>525</v>
      </c>
      <c r="D11" s="33" t="s">
        <v>524</v>
      </c>
      <c r="E11" s="33">
        <v>320</v>
      </c>
      <c r="F11" s="46"/>
      <c r="G11" s="37">
        <f t="shared" si="0"/>
        <v>0</v>
      </c>
      <c r="H11" s="38"/>
      <c r="I11" s="45"/>
    </row>
    <row r="12" spans="1:13" ht="15">
      <c r="A12" s="33">
        <v>6</v>
      </c>
      <c r="B12" s="34" t="s">
        <v>522</v>
      </c>
      <c r="C12" s="34" t="s">
        <v>526</v>
      </c>
      <c r="D12" s="33" t="s">
        <v>13</v>
      </c>
      <c r="E12" s="33">
        <v>40</v>
      </c>
      <c r="F12" s="46"/>
      <c r="G12" s="37">
        <f t="shared" si="0"/>
        <v>0</v>
      </c>
      <c r="H12" s="38"/>
      <c r="I12" s="45"/>
    </row>
    <row r="13" spans="1:13" ht="15">
      <c r="A13" s="33">
        <v>7</v>
      </c>
      <c r="B13" s="34" t="s">
        <v>522</v>
      </c>
      <c r="C13" s="34" t="s">
        <v>527</v>
      </c>
      <c r="D13" s="33" t="s">
        <v>13</v>
      </c>
      <c r="E13" s="33">
        <v>35</v>
      </c>
      <c r="F13" s="46"/>
      <c r="G13" s="37">
        <f t="shared" si="0"/>
        <v>0</v>
      </c>
      <c r="H13" s="38"/>
      <c r="I13" s="45"/>
    </row>
    <row r="14" spans="1:13" ht="15">
      <c r="A14" s="33">
        <v>8</v>
      </c>
      <c r="B14" s="34" t="s">
        <v>528</v>
      </c>
      <c r="C14" s="42" t="s">
        <v>230</v>
      </c>
      <c r="D14" s="33" t="s">
        <v>13</v>
      </c>
      <c r="E14" s="33">
        <v>20</v>
      </c>
      <c r="F14" s="43"/>
      <c r="G14" s="37">
        <f t="shared" si="0"/>
        <v>0</v>
      </c>
      <c r="H14" s="38"/>
      <c r="I14" s="33"/>
    </row>
    <row r="15" spans="1:13" ht="15">
      <c r="A15" s="33">
        <v>9</v>
      </c>
      <c r="B15" s="34" t="s">
        <v>528</v>
      </c>
      <c r="C15" s="42" t="s">
        <v>380</v>
      </c>
      <c r="D15" s="33" t="s">
        <v>13</v>
      </c>
      <c r="E15" s="33">
        <v>60</v>
      </c>
      <c r="F15" s="43"/>
      <c r="G15" s="37">
        <f t="shared" si="0"/>
        <v>0</v>
      </c>
      <c r="H15" s="38"/>
      <c r="I15" s="33"/>
    </row>
    <row r="16" spans="1:13" ht="15">
      <c r="A16" s="33">
        <v>10</v>
      </c>
      <c r="B16" s="34" t="s">
        <v>528</v>
      </c>
      <c r="C16" s="42" t="s">
        <v>529</v>
      </c>
      <c r="D16" s="33" t="s">
        <v>13</v>
      </c>
      <c r="E16" s="33">
        <v>10</v>
      </c>
      <c r="F16" s="43"/>
      <c r="G16" s="37">
        <f t="shared" si="0"/>
        <v>0</v>
      </c>
      <c r="H16" s="38"/>
      <c r="I16" s="33"/>
    </row>
    <row r="17" spans="1:9" ht="15">
      <c r="A17" s="33">
        <v>11</v>
      </c>
      <c r="B17" s="34" t="s">
        <v>65</v>
      </c>
      <c r="C17" s="34" t="s">
        <v>530</v>
      </c>
      <c r="D17" s="33" t="s">
        <v>13</v>
      </c>
      <c r="E17" s="33">
        <v>50</v>
      </c>
      <c r="F17" s="43"/>
      <c r="G17" s="37">
        <f t="shared" si="0"/>
        <v>0</v>
      </c>
      <c r="H17" s="38"/>
      <c r="I17" s="33"/>
    </row>
    <row r="18" spans="1:9" ht="15">
      <c r="A18" s="33">
        <v>12</v>
      </c>
      <c r="B18" s="34" t="s">
        <v>116</v>
      </c>
      <c r="C18" s="34" t="s">
        <v>117</v>
      </c>
      <c r="D18" s="33" t="s">
        <v>13</v>
      </c>
      <c r="E18" s="33">
        <v>20</v>
      </c>
      <c r="F18" s="43"/>
      <c r="G18" s="37">
        <f t="shared" si="0"/>
        <v>0</v>
      </c>
      <c r="H18" s="38"/>
      <c r="I18" s="33"/>
    </row>
    <row r="19" spans="1:9" ht="15">
      <c r="A19" s="33">
        <v>13</v>
      </c>
      <c r="B19" s="34" t="s">
        <v>531</v>
      </c>
      <c r="C19" s="34" t="s">
        <v>411</v>
      </c>
      <c r="D19" s="33" t="s">
        <v>13</v>
      </c>
      <c r="E19" s="33">
        <v>30</v>
      </c>
      <c r="F19" s="43"/>
      <c r="G19" s="37">
        <f t="shared" si="0"/>
        <v>0</v>
      </c>
      <c r="H19" s="38"/>
      <c r="I19" s="33"/>
    </row>
    <row r="20" spans="1:9" ht="15">
      <c r="A20" s="33">
        <v>14</v>
      </c>
      <c r="B20" s="34" t="s">
        <v>531</v>
      </c>
      <c r="C20" s="34" t="s">
        <v>532</v>
      </c>
      <c r="D20" s="33" t="s">
        <v>13</v>
      </c>
      <c r="E20" s="33">
        <v>20</v>
      </c>
      <c r="F20" s="43"/>
      <c r="G20" s="37">
        <f t="shared" si="0"/>
        <v>0</v>
      </c>
      <c r="H20" s="38"/>
      <c r="I20" s="33"/>
    </row>
    <row r="21" spans="1:9" ht="15">
      <c r="A21" s="33">
        <v>15</v>
      </c>
      <c r="B21" s="34" t="s">
        <v>531</v>
      </c>
      <c r="C21" s="34" t="s">
        <v>145</v>
      </c>
      <c r="D21" s="33" t="s">
        <v>13</v>
      </c>
      <c r="E21" s="33">
        <v>20</v>
      </c>
      <c r="F21" s="43"/>
      <c r="G21" s="37">
        <f t="shared" si="0"/>
        <v>0</v>
      </c>
      <c r="H21" s="38"/>
      <c r="I21" s="33"/>
    </row>
    <row r="22" spans="1:9" ht="15">
      <c r="A22" s="33">
        <v>16</v>
      </c>
      <c r="B22" s="34" t="s">
        <v>533</v>
      </c>
      <c r="C22" s="42" t="s">
        <v>534</v>
      </c>
      <c r="D22" s="33" t="s">
        <v>13</v>
      </c>
      <c r="E22" s="33">
        <v>10</v>
      </c>
      <c r="F22" s="43"/>
      <c r="G22" s="37">
        <f t="shared" si="0"/>
        <v>0</v>
      </c>
      <c r="H22" s="38"/>
      <c r="I22" s="33"/>
    </row>
    <row r="23" spans="1:9" ht="15">
      <c r="A23" s="33">
        <v>17</v>
      </c>
      <c r="B23" s="34" t="s">
        <v>535</v>
      </c>
      <c r="C23" s="34" t="s">
        <v>536</v>
      </c>
      <c r="D23" s="33" t="s">
        <v>13</v>
      </c>
      <c r="E23" s="33">
        <v>200</v>
      </c>
      <c r="F23" s="43"/>
      <c r="G23" s="37">
        <f t="shared" si="0"/>
        <v>0</v>
      </c>
      <c r="H23" s="38"/>
      <c r="I23" s="33"/>
    </row>
    <row r="24" spans="1:9" ht="15">
      <c r="A24" s="33">
        <v>18</v>
      </c>
      <c r="B24" s="34" t="s">
        <v>535</v>
      </c>
      <c r="C24" s="34" t="s">
        <v>14</v>
      </c>
      <c r="D24" s="33" t="s">
        <v>13</v>
      </c>
      <c r="E24" s="33">
        <v>180</v>
      </c>
      <c r="F24" s="43"/>
      <c r="G24" s="37">
        <f t="shared" si="0"/>
        <v>0</v>
      </c>
      <c r="H24" s="38"/>
      <c r="I24" s="33"/>
    </row>
    <row r="25" spans="1:9" ht="15">
      <c r="A25" s="33">
        <v>19</v>
      </c>
      <c r="B25" s="34" t="s">
        <v>535</v>
      </c>
      <c r="C25" s="34" t="s">
        <v>537</v>
      </c>
      <c r="D25" s="33" t="s">
        <v>13</v>
      </c>
      <c r="E25" s="33">
        <v>120</v>
      </c>
      <c r="F25" s="43"/>
      <c r="G25" s="37">
        <f t="shared" si="0"/>
        <v>0</v>
      </c>
      <c r="H25" s="38"/>
      <c r="I25" s="33"/>
    </row>
    <row r="26" spans="1:9" ht="15">
      <c r="A26" s="33">
        <v>20</v>
      </c>
      <c r="B26" s="34" t="s">
        <v>535</v>
      </c>
      <c r="C26" s="34" t="s">
        <v>538</v>
      </c>
      <c r="D26" s="33" t="s">
        <v>13</v>
      </c>
      <c r="E26" s="33">
        <v>80</v>
      </c>
      <c r="F26" s="43"/>
      <c r="G26" s="37">
        <f t="shared" si="0"/>
        <v>0</v>
      </c>
      <c r="H26" s="38"/>
      <c r="I26" s="33"/>
    </row>
    <row r="27" spans="1:9" ht="15">
      <c r="A27" s="33">
        <v>21</v>
      </c>
      <c r="B27" s="34" t="s">
        <v>535</v>
      </c>
      <c r="C27" s="34" t="s">
        <v>539</v>
      </c>
      <c r="D27" s="33" t="s">
        <v>13</v>
      </c>
      <c r="E27" s="33">
        <v>200</v>
      </c>
      <c r="F27" s="43"/>
      <c r="G27" s="37">
        <f t="shared" si="0"/>
        <v>0</v>
      </c>
      <c r="H27" s="38"/>
      <c r="I27" s="33"/>
    </row>
    <row r="28" spans="1:9" ht="15">
      <c r="A28" s="33">
        <v>22</v>
      </c>
      <c r="B28" s="34" t="s">
        <v>303</v>
      </c>
      <c r="C28" s="34" t="s">
        <v>540</v>
      </c>
      <c r="D28" s="33" t="s">
        <v>13</v>
      </c>
      <c r="E28" s="33">
        <v>60</v>
      </c>
      <c r="F28" s="43"/>
      <c r="G28" s="37">
        <f t="shared" si="0"/>
        <v>0</v>
      </c>
      <c r="H28" s="38"/>
      <c r="I28" s="33"/>
    </row>
    <row r="29" spans="1:9" ht="15">
      <c r="A29" s="33">
        <v>23</v>
      </c>
      <c r="B29" s="34" t="s">
        <v>358</v>
      </c>
      <c r="C29" s="34" t="s">
        <v>541</v>
      </c>
      <c r="D29" s="33" t="s">
        <v>13</v>
      </c>
      <c r="E29" s="33">
        <v>50</v>
      </c>
      <c r="F29" s="43"/>
      <c r="G29" s="37">
        <f t="shared" si="0"/>
        <v>0</v>
      </c>
      <c r="H29" s="38"/>
      <c r="I29" s="33"/>
    </row>
    <row r="30" spans="1:9" ht="15">
      <c r="A30" s="33">
        <v>24</v>
      </c>
      <c r="B30" s="34" t="s">
        <v>358</v>
      </c>
      <c r="C30" s="34" t="s">
        <v>542</v>
      </c>
      <c r="D30" s="33" t="s">
        <v>13</v>
      </c>
      <c r="E30" s="33">
        <v>50</v>
      </c>
      <c r="F30" s="43"/>
      <c r="G30" s="37">
        <f t="shared" si="0"/>
        <v>0</v>
      </c>
      <c r="H30" s="38"/>
      <c r="I30" s="33"/>
    </row>
    <row r="31" spans="1:9" ht="15">
      <c r="A31" s="33">
        <v>25</v>
      </c>
      <c r="B31" s="34" t="s">
        <v>358</v>
      </c>
      <c r="C31" s="34" t="s">
        <v>543</v>
      </c>
      <c r="D31" s="33" t="s">
        <v>13</v>
      </c>
      <c r="E31" s="33">
        <v>5</v>
      </c>
      <c r="F31" s="43"/>
      <c r="G31" s="37">
        <f t="shared" si="0"/>
        <v>0</v>
      </c>
      <c r="H31" s="38"/>
      <c r="I31" s="33"/>
    </row>
    <row r="32" spans="1:9" ht="15">
      <c r="A32" s="33">
        <v>26</v>
      </c>
      <c r="B32" s="34" t="s">
        <v>544</v>
      </c>
      <c r="C32" s="42" t="s">
        <v>172</v>
      </c>
      <c r="D32" s="33" t="s">
        <v>13</v>
      </c>
      <c r="E32" s="33">
        <v>20</v>
      </c>
      <c r="F32" s="43"/>
      <c r="G32" s="37">
        <f t="shared" si="0"/>
        <v>0</v>
      </c>
      <c r="H32" s="38"/>
      <c r="I32" s="33"/>
    </row>
    <row r="33" spans="1:9" ht="15">
      <c r="A33" s="33">
        <v>27</v>
      </c>
      <c r="B33" s="34" t="s">
        <v>544</v>
      </c>
      <c r="C33" s="42" t="s">
        <v>173</v>
      </c>
      <c r="D33" s="33" t="s">
        <v>13</v>
      </c>
      <c r="E33" s="33">
        <v>10</v>
      </c>
      <c r="F33" s="43"/>
      <c r="G33" s="37">
        <f t="shared" si="0"/>
        <v>0</v>
      </c>
      <c r="H33" s="38"/>
      <c r="I33" s="33"/>
    </row>
    <row r="34" spans="1:9" ht="15">
      <c r="A34" s="33">
        <v>28</v>
      </c>
      <c r="B34" s="34" t="s">
        <v>398</v>
      </c>
      <c r="C34" s="34" t="s">
        <v>545</v>
      </c>
      <c r="D34" s="33" t="s">
        <v>13</v>
      </c>
      <c r="E34" s="33">
        <v>300</v>
      </c>
      <c r="F34" s="43"/>
      <c r="G34" s="37">
        <f t="shared" si="0"/>
        <v>0</v>
      </c>
      <c r="H34" s="38"/>
      <c r="I34" s="33"/>
    </row>
    <row r="35" spans="1:9" ht="15">
      <c r="A35" s="33">
        <v>29</v>
      </c>
      <c r="B35" s="34" t="s">
        <v>398</v>
      </c>
      <c r="C35" s="34" t="s">
        <v>546</v>
      </c>
      <c r="D35" s="33" t="s">
        <v>13</v>
      </c>
      <c r="E35" s="33">
        <v>80</v>
      </c>
      <c r="F35" s="43"/>
      <c r="G35" s="37">
        <f t="shared" si="0"/>
        <v>0</v>
      </c>
      <c r="H35" s="38"/>
      <c r="I35" s="33"/>
    </row>
    <row r="36" spans="1:9" ht="15">
      <c r="A36" s="33">
        <v>30</v>
      </c>
      <c r="B36" s="34" t="s">
        <v>398</v>
      </c>
      <c r="C36" s="34" t="s">
        <v>547</v>
      </c>
      <c r="D36" s="33" t="s">
        <v>13</v>
      </c>
      <c r="E36" s="33">
        <v>40</v>
      </c>
      <c r="F36" s="43"/>
      <c r="G36" s="37">
        <f t="shared" si="0"/>
        <v>0</v>
      </c>
      <c r="H36" s="38"/>
      <c r="I36" s="33"/>
    </row>
    <row r="37" spans="1:9" ht="15">
      <c r="A37" s="33">
        <v>31</v>
      </c>
      <c r="B37" s="34" t="s">
        <v>548</v>
      </c>
      <c r="C37" s="42" t="s">
        <v>549</v>
      </c>
      <c r="D37" s="33" t="s">
        <v>524</v>
      </c>
      <c r="E37" s="33">
        <v>100</v>
      </c>
      <c r="F37" s="43"/>
      <c r="G37" s="37">
        <f t="shared" si="0"/>
        <v>0</v>
      </c>
      <c r="H37" s="38"/>
      <c r="I37" s="33"/>
    </row>
    <row r="38" spans="1:9" ht="15">
      <c r="A38" s="33">
        <v>32</v>
      </c>
      <c r="B38" s="34" t="s">
        <v>550</v>
      </c>
      <c r="C38" s="42" t="s">
        <v>551</v>
      </c>
      <c r="D38" s="33" t="s">
        <v>13</v>
      </c>
      <c r="E38" s="33">
        <v>30</v>
      </c>
      <c r="F38" s="43"/>
      <c r="G38" s="37">
        <f t="shared" si="0"/>
        <v>0</v>
      </c>
      <c r="H38" s="38"/>
      <c r="I38" s="33"/>
    </row>
    <row r="39" spans="1:9" ht="15">
      <c r="A39" s="33">
        <v>33</v>
      </c>
      <c r="B39" s="34" t="s">
        <v>550</v>
      </c>
      <c r="C39" s="42" t="s">
        <v>552</v>
      </c>
      <c r="D39" s="33" t="s">
        <v>13</v>
      </c>
      <c r="E39" s="33">
        <v>5</v>
      </c>
      <c r="F39" s="43"/>
      <c r="G39" s="37">
        <f t="shared" si="0"/>
        <v>0</v>
      </c>
      <c r="H39" s="38"/>
      <c r="I39" s="33"/>
    </row>
    <row r="40" spans="1:9" ht="15">
      <c r="A40" s="33">
        <v>34</v>
      </c>
      <c r="B40" s="34" t="s">
        <v>553</v>
      </c>
      <c r="C40" s="42" t="s">
        <v>554</v>
      </c>
      <c r="D40" s="33" t="s">
        <v>13</v>
      </c>
      <c r="E40" s="33">
        <v>50</v>
      </c>
      <c r="F40" s="43"/>
      <c r="G40" s="37">
        <f t="shared" si="0"/>
        <v>0</v>
      </c>
      <c r="H40" s="38"/>
      <c r="I40" s="33"/>
    </row>
    <row r="41" spans="1:9" ht="15">
      <c r="A41" s="33">
        <v>35</v>
      </c>
      <c r="B41" s="34" t="s">
        <v>553</v>
      </c>
      <c r="C41" s="42" t="s">
        <v>28</v>
      </c>
      <c r="D41" s="33" t="s">
        <v>13</v>
      </c>
      <c r="E41" s="33">
        <v>50</v>
      </c>
      <c r="F41" s="43"/>
      <c r="G41" s="37">
        <f t="shared" si="0"/>
        <v>0</v>
      </c>
      <c r="H41" s="38"/>
      <c r="I41" s="33"/>
    </row>
    <row r="42" spans="1:9" ht="15">
      <c r="A42" s="33">
        <v>36</v>
      </c>
      <c r="B42" s="34" t="s">
        <v>553</v>
      </c>
      <c r="C42" s="42" t="s">
        <v>110</v>
      </c>
      <c r="D42" s="33" t="s">
        <v>13</v>
      </c>
      <c r="E42" s="33">
        <v>40</v>
      </c>
      <c r="F42" s="43"/>
      <c r="G42" s="37">
        <f t="shared" si="0"/>
        <v>0</v>
      </c>
      <c r="H42" s="38"/>
      <c r="I42" s="33"/>
    </row>
    <row r="43" spans="1:9" ht="15">
      <c r="A43" s="33">
        <v>37</v>
      </c>
      <c r="B43" s="34" t="s">
        <v>555</v>
      </c>
      <c r="C43" s="42" t="s">
        <v>556</v>
      </c>
      <c r="D43" s="33" t="s">
        <v>13</v>
      </c>
      <c r="E43" s="33">
        <v>20</v>
      </c>
      <c r="F43" s="43"/>
      <c r="G43" s="37">
        <f t="shared" si="0"/>
        <v>0</v>
      </c>
      <c r="H43" s="38"/>
      <c r="I43" s="33"/>
    </row>
    <row r="44" spans="1:9" ht="15">
      <c r="A44" s="33">
        <v>38</v>
      </c>
      <c r="B44" s="34" t="s">
        <v>495</v>
      </c>
      <c r="C44" s="34" t="s">
        <v>134</v>
      </c>
      <c r="D44" s="33" t="s">
        <v>13</v>
      </c>
      <c r="E44" s="33">
        <v>7</v>
      </c>
      <c r="F44" s="43"/>
      <c r="G44" s="37">
        <f t="shared" si="0"/>
        <v>0</v>
      </c>
      <c r="H44" s="38"/>
      <c r="I44" s="33"/>
    </row>
    <row r="45" spans="1:9" ht="15">
      <c r="A45" s="47">
        <v>39</v>
      </c>
      <c r="B45" s="48" t="s">
        <v>495</v>
      </c>
      <c r="C45" s="48" t="s">
        <v>557</v>
      </c>
      <c r="D45" s="47" t="s">
        <v>13</v>
      </c>
      <c r="E45" s="47">
        <v>10</v>
      </c>
      <c r="F45" s="49"/>
      <c r="G45" s="50">
        <f t="shared" si="0"/>
        <v>0</v>
      </c>
      <c r="H45" s="51"/>
      <c r="I45" s="47"/>
    </row>
    <row r="46" spans="1:9" ht="15">
      <c r="A46" s="52"/>
      <c r="B46" s="52"/>
      <c r="C46" s="53"/>
      <c r="D46" s="137" t="s">
        <v>518</v>
      </c>
      <c r="E46" s="137"/>
      <c r="F46" s="137"/>
      <c r="G46" s="54">
        <f>SUM(G7:G45)</f>
        <v>0</v>
      </c>
      <c r="H46" s="55"/>
      <c r="I46" s="52"/>
    </row>
    <row r="47" spans="1:9" ht="15">
      <c r="A47" s="10"/>
      <c r="B47" s="10"/>
      <c r="C47" s="10"/>
      <c r="D47" s="10"/>
      <c r="E47" s="10"/>
      <c r="F47" s="10"/>
      <c r="G47" s="10"/>
      <c r="H47" s="10"/>
      <c r="I47" s="10"/>
    </row>
    <row r="48" spans="1:9" ht="15">
      <c r="A48" s="10"/>
      <c r="B48" s="10"/>
      <c r="C48" s="10"/>
      <c r="D48" s="10"/>
      <c r="E48" s="10"/>
      <c r="F48" s="10"/>
      <c r="G48" s="10"/>
      <c r="H48" s="10"/>
      <c r="I48" s="10"/>
    </row>
    <row r="49" spans="1:9" ht="15">
      <c r="A49" s="10"/>
      <c r="B49" s="10"/>
      <c r="C49" s="10"/>
      <c r="D49" s="10"/>
      <c r="E49" s="10"/>
      <c r="F49" s="10"/>
      <c r="G49" s="10"/>
      <c r="H49" s="10"/>
      <c r="I49" s="10"/>
    </row>
    <row r="50" spans="1:9" ht="15">
      <c r="A50" s="10"/>
      <c r="B50" s="10"/>
      <c r="C50" s="10"/>
      <c r="D50" s="10"/>
      <c r="E50" s="10"/>
      <c r="F50" s="10"/>
      <c r="G50" s="10"/>
      <c r="H50" s="10"/>
      <c r="I50" s="10"/>
    </row>
    <row r="51" spans="1:9" ht="15">
      <c r="A51" s="10"/>
      <c r="B51" s="10"/>
      <c r="C51" s="10"/>
      <c r="D51" s="10"/>
      <c r="E51" s="10"/>
      <c r="F51" s="10"/>
      <c r="G51" s="10"/>
      <c r="H51" s="10"/>
      <c r="I51" s="10"/>
    </row>
    <row r="52" spans="1:9" ht="15">
      <c r="A52" s="10"/>
      <c r="B52" s="10"/>
      <c r="C52" s="10"/>
      <c r="D52" s="10"/>
      <c r="E52" s="10"/>
      <c r="F52" s="10"/>
      <c r="G52" s="10"/>
      <c r="H52" s="10"/>
      <c r="I52" s="10"/>
    </row>
    <row r="53" spans="1:9" ht="15.75">
      <c r="A53" s="11"/>
      <c r="B53" s="11"/>
      <c r="C53" s="11"/>
      <c r="D53" s="11"/>
      <c r="E53" s="11"/>
      <c r="F53" s="11"/>
      <c r="G53" s="11"/>
      <c r="H53" s="11"/>
      <c r="I53" s="11"/>
    </row>
    <row r="54" spans="1:9" ht="15">
      <c r="A54" s="12"/>
      <c r="B54" s="12"/>
      <c r="C54" s="12"/>
      <c r="D54" s="12"/>
      <c r="E54" s="12"/>
      <c r="F54" s="12"/>
      <c r="G54" s="12"/>
      <c r="H54" s="12"/>
      <c r="I54" s="12"/>
    </row>
    <row r="55" spans="1:9" ht="15">
      <c r="A55" s="12"/>
      <c r="B55" s="12"/>
      <c r="C55" s="12"/>
      <c r="D55" s="12"/>
      <c r="E55" s="12"/>
      <c r="F55" s="12"/>
      <c r="G55" s="12"/>
      <c r="H55" s="12"/>
      <c r="I55" s="12"/>
    </row>
    <row r="56" spans="1:9" ht="15">
      <c r="A56" s="12"/>
      <c r="B56" s="12"/>
      <c r="C56" s="12"/>
      <c r="D56" s="12"/>
      <c r="E56" s="12"/>
      <c r="F56" s="12"/>
      <c r="G56" s="12"/>
      <c r="H56" s="12"/>
      <c r="I56" s="12"/>
    </row>
    <row r="57" spans="1:9" ht="15">
      <c r="A57" s="12"/>
      <c r="B57" s="12"/>
      <c r="C57" s="12"/>
      <c r="D57" s="12"/>
      <c r="E57" s="12"/>
      <c r="F57" s="12"/>
      <c r="G57" s="12"/>
      <c r="H57" s="12"/>
      <c r="I57" s="12"/>
    </row>
    <row r="58" spans="1:9" ht="15">
      <c r="A58" s="12"/>
      <c r="B58" s="12"/>
      <c r="C58" s="12"/>
      <c r="D58" s="12"/>
      <c r="E58" s="12"/>
      <c r="F58" s="12"/>
      <c r="G58" s="12"/>
      <c r="H58" s="12"/>
      <c r="I58" s="12"/>
    </row>
    <row r="59" spans="1:9" ht="15">
      <c r="A59" s="12"/>
      <c r="B59" s="12"/>
      <c r="C59" s="12"/>
      <c r="D59" s="12"/>
      <c r="E59" s="12"/>
      <c r="F59" s="12"/>
      <c r="G59" s="12"/>
      <c r="H59" s="12"/>
      <c r="I59" s="12"/>
    </row>
    <row r="60" spans="1:9" ht="15">
      <c r="A60" s="12"/>
      <c r="B60" s="12"/>
      <c r="C60" s="12"/>
      <c r="D60" s="12"/>
      <c r="E60" s="12"/>
      <c r="F60" s="12"/>
      <c r="G60" s="12"/>
      <c r="H60" s="12"/>
      <c r="I60" s="12"/>
    </row>
    <row r="61" spans="1:9" ht="15">
      <c r="A61" s="12"/>
      <c r="B61" s="12"/>
      <c r="C61" s="12"/>
      <c r="D61" s="12"/>
      <c r="E61" s="12"/>
      <c r="F61" s="12"/>
      <c r="G61" s="12"/>
      <c r="H61" s="12"/>
      <c r="I61" s="12"/>
    </row>
    <row r="62" spans="1:9" ht="15">
      <c r="A62" s="12"/>
      <c r="B62" s="12"/>
      <c r="C62" s="12"/>
      <c r="D62" s="12"/>
      <c r="E62" s="12"/>
      <c r="F62" s="12"/>
      <c r="G62" s="12"/>
      <c r="H62" s="12"/>
      <c r="I62" s="12"/>
    </row>
    <row r="63" spans="1:9" ht="15">
      <c r="A63" s="12"/>
      <c r="B63" s="12"/>
      <c r="C63" s="12"/>
      <c r="D63" s="12"/>
      <c r="E63" s="12"/>
      <c r="F63" s="12"/>
      <c r="G63" s="12"/>
      <c r="H63" s="12"/>
      <c r="I63" s="12"/>
    </row>
    <row r="64" spans="1:9" ht="15">
      <c r="A64" s="12"/>
      <c r="B64" s="12"/>
      <c r="C64" s="12"/>
      <c r="D64" s="12"/>
      <c r="E64" s="12"/>
      <c r="F64" s="12"/>
      <c r="G64" s="12"/>
      <c r="H64" s="12"/>
      <c r="I64" s="12"/>
    </row>
    <row r="65" spans="1:9" ht="15">
      <c r="A65" s="12"/>
      <c r="B65" s="12"/>
      <c r="C65" s="12"/>
      <c r="D65" s="12"/>
      <c r="E65" s="12"/>
      <c r="F65" s="12"/>
      <c r="G65" s="12"/>
      <c r="H65" s="12"/>
      <c r="I65" s="12"/>
    </row>
    <row r="66" spans="1:9" ht="15">
      <c r="A66" s="12"/>
      <c r="B66" s="12"/>
      <c r="C66" s="12"/>
      <c r="D66" s="12"/>
      <c r="E66" s="12"/>
      <c r="F66" s="12"/>
      <c r="G66" s="12"/>
      <c r="H66" s="12"/>
      <c r="I66" s="12"/>
    </row>
    <row r="67" spans="1:9" ht="15">
      <c r="A67" s="12"/>
      <c r="B67" s="12"/>
      <c r="C67" s="12"/>
      <c r="D67" s="12"/>
      <c r="E67" s="12"/>
      <c r="F67" s="12"/>
      <c r="G67" s="12"/>
      <c r="H67" s="12"/>
      <c r="I67" s="12"/>
    </row>
    <row r="68" spans="1:9" ht="15">
      <c r="A68" s="12"/>
      <c r="B68" s="12"/>
      <c r="C68" s="12"/>
      <c r="D68" s="12"/>
      <c r="E68" s="12"/>
      <c r="F68" s="12"/>
      <c r="G68" s="12"/>
      <c r="H68" s="12"/>
      <c r="I68" s="12"/>
    </row>
    <row r="69" spans="1:9" ht="15">
      <c r="A69" s="12"/>
      <c r="B69" s="12"/>
      <c r="C69" s="12"/>
      <c r="D69" s="12"/>
      <c r="E69" s="12"/>
      <c r="F69" s="12"/>
      <c r="G69" s="12"/>
      <c r="H69" s="12"/>
      <c r="I69" s="12"/>
    </row>
    <row r="70" spans="1:9" ht="15">
      <c r="A70" s="12"/>
      <c r="B70" s="12"/>
      <c r="C70" s="12"/>
      <c r="D70" s="12"/>
      <c r="E70" s="12"/>
      <c r="F70" s="12"/>
      <c r="G70" s="12"/>
      <c r="H70" s="12"/>
      <c r="I70" s="12"/>
    </row>
    <row r="71" spans="1:9" ht="15">
      <c r="A71" s="12"/>
      <c r="B71" s="12"/>
      <c r="C71" s="12"/>
      <c r="D71" s="12"/>
      <c r="E71" s="12"/>
      <c r="F71" s="12"/>
      <c r="G71" s="12"/>
      <c r="H71" s="12"/>
      <c r="I71" s="12"/>
    </row>
    <row r="72" spans="1:9" ht="15">
      <c r="A72" s="12"/>
      <c r="B72" s="12"/>
      <c r="C72" s="12"/>
      <c r="D72" s="12"/>
      <c r="E72" s="12"/>
      <c r="F72" s="12"/>
      <c r="G72" s="12"/>
      <c r="H72" s="12"/>
      <c r="I72" s="12"/>
    </row>
    <row r="73" spans="1:9" ht="15">
      <c r="A73" s="12"/>
      <c r="B73" s="12"/>
      <c r="C73" s="12"/>
      <c r="D73" s="12"/>
      <c r="E73" s="12"/>
      <c r="F73" s="12"/>
      <c r="G73" s="12"/>
      <c r="H73" s="12"/>
      <c r="I73" s="12"/>
    </row>
    <row r="74" spans="1:9" ht="15">
      <c r="A74" s="12"/>
      <c r="B74" s="12"/>
      <c r="C74" s="12"/>
      <c r="D74" s="12"/>
      <c r="E74" s="12"/>
      <c r="F74" s="12"/>
      <c r="G74" s="12"/>
      <c r="H74" s="12"/>
      <c r="I74" s="12"/>
    </row>
    <row r="75" spans="1:9" ht="15">
      <c r="A75" s="12"/>
      <c r="B75" s="12"/>
      <c r="C75" s="12"/>
      <c r="D75" s="12"/>
      <c r="E75" s="12"/>
      <c r="F75" s="12"/>
      <c r="G75" s="12"/>
      <c r="H75" s="12"/>
      <c r="I75" s="12"/>
    </row>
    <row r="76" spans="1:9" ht="15">
      <c r="A76" s="12"/>
      <c r="B76" s="12"/>
      <c r="C76" s="12"/>
      <c r="D76" s="12"/>
      <c r="E76" s="12"/>
      <c r="F76" s="12"/>
      <c r="G76" s="12"/>
      <c r="H76" s="12"/>
      <c r="I76" s="12"/>
    </row>
    <row r="77" spans="1:9" ht="15">
      <c r="A77" s="12"/>
      <c r="B77" s="12"/>
      <c r="C77" s="12"/>
      <c r="D77" s="12"/>
      <c r="E77" s="12"/>
      <c r="F77" s="12"/>
      <c r="G77" s="12"/>
      <c r="H77" s="12"/>
      <c r="I77" s="12"/>
    </row>
  </sheetData>
  <mergeCells count="5">
    <mergeCell ref="A4:F4"/>
    <mergeCell ref="D46:F46"/>
    <mergeCell ref="G1:I1"/>
    <mergeCell ref="A2:I2"/>
    <mergeCell ref="A3:I3"/>
  </mergeCells>
  <pageMargins left="0.70000000000000007" right="0.70000000000000007" top="1.1437007874015752" bottom="1.1437007874015752" header="0.75000000000000011" footer="0.75000000000000011"/>
  <pageSetup paperSize="9" scale="60" fitToWidth="0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9"/>
  <sheetViews>
    <sheetView topLeftCell="A4" zoomScaleNormal="100" workbookViewId="0">
      <selection activeCell="I4" sqref="I1:I1048576"/>
    </sheetView>
  </sheetViews>
  <sheetFormatPr defaultColWidth="9" defaultRowHeight="15"/>
  <cols>
    <col min="1" max="1" width="5.625" style="56" customWidth="1"/>
    <col min="2" max="3" width="35.625" style="56" customWidth="1"/>
    <col min="4" max="4" width="7.625" style="56" customWidth="1"/>
    <col min="5" max="6" width="8.625" style="56" customWidth="1"/>
    <col min="7" max="8" width="10.625" style="56" customWidth="1"/>
    <col min="9" max="9" width="8.625" style="56" customWidth="1"/>
    <col min="10" max="1023" width="8.75" style="56" customWidth="1"/>
    <col min="1024" max="1024" width="11" style="56" customWidth="1"/>
    <col min="1025" max="1025" width="9" style="57" customWidth="1"/>
    <col min="1026" max="16384" width="9" style="57"/>
  </cols>
  <sheetData>
    <row r="1" spans="1:9">
      <c r="G1" s="134" t="s">
        <v>1035</v>
      </c>
      <c r="H1" s="135"/>
      <c r="I1" s="135"/>
    </row>
    <row r="2" spans="1:9" ht="15.75">
      <c r="A2" s="130" t="s">
        <v>1033</v>
      </c>
      <c r="B2" s="131"/>
      <c r="C2" s="131"/>
      <c r="D2" s="131"/>
      <c r="E2" s="131"/>
      <c r="F2" s="131"/>
      <c r="G2" s="131"/>
      <c r="H2" s="131"/>
      <c r="I2" s="131"/>
    </row>
    <row r="3" spans="1:9" ht="15.75">
      <c r="A3" s="132" t="s">
        <v>1037</v>
      </c>
      <c r="B3" s="132"/>
      <c r="C3" s="132"/>
      <c r="D3" s="132"/>
      <c r="E3" s="132"/>
      <c r="F3" s="132"/>
      <c r="G3" s="133"/>
      <c r="H3" s="133"/>
      <c r="I3" s="133"/>
    </row>
    <row r="4" spans="1:9" ht="15.75">
      <c r="A4" s="27"/>
      <c r="B4" s="27"/>
      <c r="C4" s="27"/>
      <c r="D4" s="27"/>
      <c r="E4" s="27"/>
      <c r="F4" s="27"/>
      <c r="G4" s="28"/>
      <c r="H4" s="28"/>
      <c r="I4" s="28"/>
    </row>
    <row r="5" spans="1:9" ht="105.95" customHeight="1">
      <c r="A5" s="29" t="s">
        <v>0</v>
      </c>
      <c r="B5" s="29" t="s">
        <v>1</v>
      </c>
      <c r="C5" s="30" t="s">
        <v>2</v>
      </c>
      <c r="D5" s="30" t="s">
        <v>3</v>
      </c>
      <c r="E5" s="30" t="s">
        <v>4</v>
      </c>
      <c r="F5" s="30" t="s">
        <v>5</v>
      </c>
      <c r="G5" s="30" t="s">
        <v>6</v>
      </c>
      <c r="H5" s="30" t="s">
        <v>7</v>
      </c>
      <c r="I5" s="30" t="s">
        <v>8</v>
      </c>
    </row>
    <row r="6" spans="1:9">
      <c r="A6" s="31">
        <v>1</v>
      </c>
      <c r="B6" s="32">
        <v>2</v>
      </c>
      <c r="C6" s="32">
        <v>3</v>
      </c>
      <c r="D6" s="32">
        <v>4</v>
      </c>
      <c r="E6" s="32">
        <v>5</v>
      </c>
      <c r="F6" s="32">
        <v>6</v>
      </c>
      <c r="G6" s="32" t="s">
        <v>9</v>
      </c>
      <c r="H6" s="32" t="s">
        <v>10</v>
      </c>
      <c r="I6" s="32">
        <v>9</v>
      </c>
    </row>
    <row r="7" spans="1:9" ht="15" customHeight="1">
      <c r="A7" s="58">
        <v>1</v>
      </c>
      <c r="B7" s="34" t="s">
        <v>156</v>
      </c>
      <c r="C7" s="42" t="s">
        <v>558</v>
      </c>
      <c r="D7" s="33" t="s">
        <v>13</v>
      </c>
      <c r="E7" s="60">
        <v>5</v>
      </c>
      <c r="F7" s="37"/>
      <c r="G7" s="37">
        <f t="shared" ref="G7:G28" si="0">E7*F7</f>
        <v>0</v>
      </c>
      <c r="H7" s="38"/>
      <c r="I7" s="33"/>
    </row>
    <row r="8" spans="1:9">
      <c r="A8" s="58">
        <v>2</v>
      </c>
      <c r="B8" s="34" t="s">
        <v>559</v>
      </c>
      <c r="C8" s="34" t="s">
        <v>560</v>
      </c>
      <c r="D8" s="59" t="s">
        <v>13</v>
      </c>
      <c r="E8" s="60">
        <v>15</v>
      </c>
      <c r="F8" s="37"/>
      <c r="G8" s="37">
        <f t="shared" si="0"/>
        <v>0</v>
      </c>
      <c r="H8" s="38"/>
      <c r="I8" s="33"/>
    </row>
    <row r="9" spans="1:9">
      <c r="A9" s="58">
        <v>3</v>
      </c>
      <c r="B9" s="34" t="s">
        <v>559</v>
      </c>
      <c r="C9" s="34" t="s">
        <v>561</v>
      </c>
      <c r="D9" s="59" t="s">
        <v>13</v>
      </c>
      <c r="E9" s="60">
        <v>10</v>
      </c>
      <c r="F9" s="37"/>
      <c r="G9" s="37">
        <f t="shared" si="0"/>
        <v>0</v>
      </c>
      <c r="H9" s="38"/>
      <c r="I9" s="33"/>
    </row>
    <row r="10" spans="1:9">
      <c r="A10" s="58">
        <v>4</v>
      </c>
      <c r="B10" s="34" t="s">
        <v>562</v>
      </c>
      <c r="C10" s="45" t="s">
        <v>411</v>
      </c>
      <c r="D10" s="59" t="s">
        <v>13</v>
      </c>
      <c r="E10" s="60">
        <v>90</v>
      </c>
      <c r="F10" s="37"/>
      <c r="G10" s="37">
        <f t="shared" si="0"/>
        <v>0</v>
      </c>
      <c r="H10" s="38"/>
      <c r="I10" s="33"/>
    </row>
    <row r="11" spans="1:9">
      <c r="A11" s="58">
        <v>5</v>
      </c>
      <c r="B11" s="34" t="s">
        <v>562</v>
      </c>
      <c r="C11" s="45" t="s">
        <v>14</v>
      </c>
      <c r="D11" s="59" t="s">
        <v>13</v>
      </c>
      <c r="E11" s="60">
        <v>20</v>
      </c>
      <c r="F11" s="37"/>
      <c r="G11" s="37">
        <f t="shared" si="0"/>
        <v>0</v>
      </c>
      <c r="H11" s="38"/>
      <c r="I11" s="33"/>
    </row>
    <row r="12" spans="1:9">
      <c r="A12" s="58">
        <v>6</v>
      </c>
      <c r="B12" s="34" t="s">
        <v>363</v>
      </c>
      <c r="C12" s="34" t="s">
        <v>230</v>
      </c>
      <c r="D12" s="59" t="s">
        <v>13</v>
      </c>
      <c r="E12" s="60">
        <v>8</v>
      </c>
      <c r="F12" s="37"/>
      <c r="G12" s="37">
        <f t="shared" si="0"/>
        <v>0</v>
      </c>
      <c r="H12" s="38"/>
      <c r="I12" s="33"/>
    </row>
    <row r="13" spans="1:9">
      <c r="A13" s="58">
        <v>7</v>
      </c>
      <c r="B13" s="34" t="s">
        <v>363</v>
      </c>
      <c r="C13" s="34" t="s">
        <v>364</v>
      </c>
      <c r="D13" s="59" t="s">
        <v>13</v>
      </c>
      <c r="E13" s="60">
        <v>5</v>
      </c>
      <c r="F13" s="37"/>
      <c r="G13" s="37">
        <f t="shared" si="0"/>
        <v>0</v>
      </c>
      <c r="H13" s="38"/>
      <c r="I13" s="33"/>
    </row>
    <row r="14" spans="1:9">
      <c r="A14" s="58">
        <v>8</v>
      </c>
      <c r="B14" s="34" t="s">
        <v>368</v>
      </c>
      <c r="C14" s="45" t="s">
        <v>563</v>
      </c>
      <c r="D14" s="59" t="s">
        <v>13</v>
      </c>
      <c r="E14" s="60">
        <v>15</v>
      </c>
      <c r="F14" s="37"/>
      <c r="G14" s="37">
        <f t="shared" si="0"/>
        <v>0</v>
      </c>
      <c r="H14" s="38"/>
      <c r="I14" s="33"/>
    </row>
    <row r="15" spans="1:9">
      <c r="A15" s="58">
        <v>9</v>
      </c>
      <c r="B15" s="34" t="s">
        <v>368</v>
      </c>
      <c r="C15" s="45" t="s">
        <v>564</v>
      </c>
      <c r="D15" s="59" t="s">
        <v>13</v>
      </c>
      <c r="E15" s="60">
        <v>10</v>
      </c>
      <c r="F15" s="37"/>
      <c r="G15" s="37">
        <f t="shared" si="0"/>
        <v>0</v>
      </c>
      <c r="H15" s="38"/>
      <c r="I15" s="33"/>
    </row>
    <row r="16" spans="1:9">
      <c r="A16" s="58">
        <v>10</v>
      </c>
      <c r="B16" s="34" t="s">
        <v>565</v>
      </c>
      <c r="C16" s="45" t="s">
        <v>230</v>
      </c>
      <c r="D16" s="59" t="s">
        <v>13</v>
      </c>
      <c r="E16" s="60">
        <v>30</v>
      </c>
      <c r="F16" s="37"/>
      <c r="G16" s="37">
        <f t="shared" si="0"/>
        <v>0</v>
      </c>
      <c r="H16" s="38"/>
      <c r="I16" s="33"/>
    </row>
    <row r="17" spans="1:9">
      <c r="A17" s="58">
        <v>11</v>
      </c>
      <c r="B17" s="34" t="s">
        <v>565</v>
      </c>
      <c r="C17" s="45" t="s">
        <v>364</v>
      </c>
      <c r="D17" s="59" t="s">
        <v>13</v>
      </c>
      <c r="E17" s="60">
        <v>10</v>
      </c>
      <c r="F17" s="37"/>
      <c r="G17" s="37">
        <f t="shared" si="0"/>
        <v>0</v>
      </c>
      <c r="H17" s="38"/>
      <c r="I17" s="33"/>
    </row>
    <row r="18" spans="1:9">
      <c r="A18" s="58">
        <v>12</v>
      </c>
      <c r="B18" s="34" t="s">
        <v>566</v>
      </c>
      <c r="C18" s="45" t="s">
        <v>567</v>
      </c>
      <c r="D18" s="59" t="s">
        <v>13</v>
      </c>
      <c r="E18" s="60">
        <v>10</v>
      </c>
      <c r="F18" s="37"/>
      <c r="G18" s="37">
        <f t="shared" si="0"/>
        <v>0</v>
      </c>
      <c r="H18" s="38"/>
      <c r="I18" s="33"/>
    </row>
    <row r="19" spans="1:9">
      <c r="A19" s="58">
        <v>13</v>
      </c>
      <c r="B19" s="34" t="s">
        <v>568</v>
      </c>
      <c r="C19" s="34" t="s">
        <v>157</v>
      </c>
      <c r="D19" s="59" t="s">
        <v>13</v>
      </c>
      <c r="E19" s="60">
        <v>10</v>
      </c>
      <c r="F19" s="37"/>
      <c r="G19" s="37">
        <f t="shared" si="0"/>
        <v>0</v>
      </c>
      <c r="H19" s="38"/>
      <c r="I19" s="33"/>
    </row>
    <row r="20" spans="1:9">
      <c r="A20" s="58">
        <v>14</v>
      </c>
      <c r="B20" s="34" t="s">
        <v>568</v>
      </c>
      <c r="C20" s="34" t="s">
        <v>110</v>
      </c>
      <c r="D20" s="59" t="s">
        <v>13</v>
      </c>
      <c r="E20" s="60">
        <v>10</v>
      </c>
      <c r="F20" s="37"/>
      <c r="G20" s="37">
        <f t="shared" si="0"/>
        <v>0</v>
      </c>
      <c r="H20" s="38"/>
      <c r="I20" s="33"/>
    </row>
    <row r="21" spans="1:9">
      <c r="A21" s="58">
        <v>15</v>
      </c>
      <c r="B21" s="34" t="s">
        <v>569</v>
      </c>
      <c r="C21" s="45" t="s">
        <v>570</v>
      </c>
      <c r="D21" s="59" t="s">
        <v>13</v>
      </c>
      <c r="E21" s="60">
        <v>20</v>
      </c>
      <c r="F21" s="37"/>
      <c r="G21" s="37">
        <f t="shared" si="0"/>
        <v>0</v>
      </c>
      <c r="H21" s="38"/>
      <c r="I21" s="33"/>
    </row>
    <row r="22" spans="1:9">
      <c r="A22" s="58">
        <v>16</v>
      </c>
      <c r="B22" s="34" t="s">
        <v>569</v>
      </c>
      <c r="C22" s="45" t="s">
        <v>502</v>
      </c>
      <c r="D22" s="59" t="s">
        <v>13</v>
      </c>
      <c r="E22" s="60">
        <v>10</v>
      </c>
      <c r="F22" s="37"/>
      <c r="G22" s="37">
        <f t="shared" si="0"/>
        <v>0</v>
      </c>
      <c r="H22" s="38"/>
      <c r="I22" s="33"/>
    </row>
    <row r="23" spans="1:9">
      <c r="A23" s="58">
        <v>17</v>
      </c>
      <c r="B23" s="34" t="s">
        <v>569</v>
      </c>
      <c r="C23" s="45" t="s">
        <v>418</v>
      </c>
      <c r="D23" s="59" t="s">
        <v>13</v>
      </c>
      <c r="E23" s="60">
        <v>5</v>
      </c>
      <c r="F23" s="37"/>
      <c r="G23" s="37">
        <f t="shared" si="0"/>
        <v>0</v>
      </c>
      <c r="H23" s="38"/>
      <c r="I23" s="33"/>
    </row>
    <row r="24" spans="1:9">
      <c r="A24" s="58">
        <v>18</v>
      </c>
      <c r="B24" s="34" t="s">
        <v>569</v>
      </c>
      <c r="C24" s="45" t="s">
        <v>223</v>
      </c>
      <c r="D24" s="59" t="s">
        <v>13</v>
      </c>
      <c r="E24" s="60">
        <v>8</v>
      </c>
      <c r="F24" s="37"/>
      <c r="G24" s="37">
        <f t="shared" si="0"/>
        <v>0</v>
      </c>
      <c r="H24" s="38"/>
      <c r="I24" s="33"/>
    </row>
    <row r="25" spans="1:9">
      <c r="A25" s="58">
        <v>19</v>
      </c>
      <c r="B25" s="34" t="s">
        <v>571</v>
      </c>
      <c r="C25" s="45" t="s">
        <v>572</v>
      </c>
      <c r="D25" s="59" t="s">
        <v>13</v>
      </c>
      <c r="E25" s="60">
        <v>200</v>
      </c>
      <c r="F25" s="37"/>
      <c r="G25" s="37">
        <f t="shared" si="0"/>
        <v>0</v>
      </c>
      <c r="H25" s="38"/>
      <c r="I25" s="33"/>
    </row>
    <row r="26" spans="1:9">
      <c r="A26" s="58">
        <v>20</v>
      </c>
      <c r="B26" s="34" t="s">
        <v>571</v>
      </c>
      <c r="C26" s="45" t="s">
        <v>408</v>
      </c>
      <c r="D26" s="59" t="s">
        <v>13</v>
      </c>
      <c r="E26" s="60">
        <v>50</v>
      </c>
      <c r="F26" s="37"/>
      <c r="G26" s="37">
        <f t="shared" si="0"/>
        <v>0</v>
      </c>
      <c r="H26" s="38"/>
      <c r="I26" s="33"/>
    </row>
    <row r="27" spans="1:9">
      <c r="A27" s="58">
        <v>21</v>
      </c>
      <c r="B27" s="34" t="s">
        <v>573</v>
      </c>
      <c r="C27" s="45" t="s">
        <v>110</v>
      </c>
      <c r="D27" s="59" t="s">
        <v>13</v>
      </c>
      <c r="E27" s="60">
        <v>10</v>
      </c>
      <c r="F27" s="37"/>
      <c r="G27" s="37">
        <f t="shared" si="0"/>
        <v>0</v>
      </c>
      <c r="H27" s="38"/>
      <c r="I27" s="33"/>
    </row>
    <row r="28" spans="1:9">
      <c r="A28" s="58">
        <v>22</v>
      </c>
      <c r="B28" s="34" t="s">
        <v>574</v>
      </c>
      <c r="C28" s="34" t="s">
        <v>575</v>
      </c>
      <c r="D28" s="59" t="s">
        <v>13</v>
      </c>
      <c r="E28" s="60">
        <v>40</v>
      </c>
      <c r="F28" s="37"/>
      <c r="G28" s="37">
        <f t="shared" si="0"/>
        <v>0</v>
      </c>
      <c r="H28" s="38"/>
      <c r="I28" s="33"/>
    </row>
    <row r="29" spans="1:9">
      <c r="A29" s="129" t="s">
        <v>576</v>
      </c>
      <c r="B29" s="129"/>
      <c r="C29" s="129"/>
      <c r="D29" s="129"/>
      <c r="E29" s="129"/>
      <c r="F29" s="129"/>
      <c r="G29" s="61">
        <f>SUM(G7:G28)</f>
        <v>0</v>
      </c>
      <c r="H29" s="62"/>
      <c r="I29" s="33"/>
    </row>
  </sheetData>
  <mergeCells count="4">
    <mergeCell ref="A29:F29"/>
    <mergeCell ref="G1:I1"/>
    <mergeCell ref="A2:I2"/>
    <mergeCell ref="A3:I3"/>
  </mergeCells>
  <pageMargins left="0.70000000000000007" right="0.70000000000000007" top="1.1437007874015752" bottom="1.1437007874015752" header="0.75000000000000011" footer="0.75000000000000011"/>
  <pageSetup paperSize="9" scale="61" fitToWidth="0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9"/>
  <sheetViews>
    <sheetView tabSelected="1" zoomScaleNormal="100" workbookViewId="0">
      <selection activeCell="A3" sqref="A3:I3"/>
    </sheetView>
  </sheetViews>
  <sheetFormatPr defaultColWidth="9" defaultRowHeight="15"/>
  <cols>
    <col min="1" max="1" width="5.625" style="56" customWidth="1"/>
    <col min="2" max="3" width="35.625" style="56" customWidth="1"/>
    <col min="4" max="4" width="7.625" style="56" customWidth="1"/>
    <col min="5" max="6" width="8.75" style="56" customWidth="1"/>
    <col min="7" max="8" width="10.75" style="56" customWidth="1"/>
    <col min="9" max="1023" width="8.75" style="56" customWidth="1"/>
    <col min="1024" max="1024" width="11" style="56" customWidth="1"/>
    <col min="1025" max="1025" width="9" style="57" customWidth="1"/>
    <col min="1026" max="16384" width="9" style="57"/>
  </cols>
  <sheetData>
    <row r="1" spans="1:9">
      <c r="G1" s="134" t="s">
        <v>1035</v>
      </c>
      <c r="H1" s="135"/>
      <c r="I1" s="135"/>
    </row>
    <row r="2" spans="1:9" ht="15.75">
      <c r="A2" s="130" t="s">
        <v>1033</v>
      </c>
      <c r="B2" s="131"/>
      <c r="C2" s="131"/>
      <c r="D2" s="131"/>
      <c r="E2" s="131"/>
      <c r="F2" s="131"/>
      <c r="G2" s="131"/>
      <c r="H2" s="131"/>
      <c r="I2" s="131"/>
    </row>
    <row r="3" spans="1:9" ht="15.75">
      <c r="A3" s="132" t="s">
        <v>1056</v>
      </c>
      <c r="B3" s="132"/>
      <c r="C3" s="132"/>
      <c r="D3" s="132"/>
      <c r="E3" s="132"/>
      <c r="F3" s="132"/>
      <c r="G3" s="133"/>
      <c r="H3" s="133"/>
      <c r="I3" s="133"/>
    </row>
    <row r="4" spans="1:9" ht="13.9" customHeight="1">
      <c r="A4" s="140"/>
      <c r="B4" s="140"/>
      <c r="C4" s="140"/>
      <c r="D4" s="140"/>
      <c r="E4" s="140"/>
      <c r="F4" s="140"/>
    </row>
    <row r="5" spans="1:9" ht="72">
      <c r="A5" s="63" t="s">
        <v>0</v>
      </c>
      <c r="B5" s="63" t="s">
        <v>1</v>
      </c>
      <c r="C5" s="64" t="s">
        <v>2</v>
      </c>
      <c r="D5" s="64" t="s">
        <v>3</v>
      </c>
      <c r="E5" s="64" t="s">
        <v>4</v>
      </c>
      <c r="F5" s="64" t="s">
        <v>5</v>
      </c>
      <c r="G5" s="64" t="s">
        <v>6</v>
      </c>
      <c r="H5" s="64" t="s">
        <v>7</v>
      </c>
      <c r="I5" s="64" t="s">
        <v>8</v>
      </c>
    </row>
    <row r="6" spans="1:9">
      <c r="A6" s="31">
        <v>1</v>
      </c>
      <c r="B6" s="31">
        <v>2</v>
      </c>
      <c r="C6" s="31">
        <v>3</v>
      </c>
      <c r="D6" s="31">
        <v>4</v>
      </c>
      <c r="E6" s="31">
        <v>5</v>
      </c>
      <c r="F6" s="31">
        <v>6</v>
      </c>
      <c r="G6" s="31" t="s">
        <v>9</v>
      </c>
      <c r="H6" s="32" t="s">
        <v>10</v>
      </c>
      <c r="I6" s="32">
        <v>9</v>
      </c>
    </row>
    <row r="7" spans="1:9">
      <c r="A7" s="33">
        <v>1</v>
      </c>
      <c r="B7" s="65" t="s">
        <v>577</v>
      </c>
      <c r="C7" s="65" t="s">
        <v>578</v>
      </c>
      <c r="D7" s="33" t="s">
        <v>13</v>
      </c>
      <c r="E7" s="33">
        <v>10</v>
      </c>
      <c r="F7" s="66"/>
      <c r="G7" s="66">
        <f t="shared" ref="G7:G38" si="0">E7*F7</f>
        <v>0</v>
      </c>
      <c r="H7" s="67"/>
      <c r="I7" s="45"/>
    </row>
    <row r="8" spans="1:9">
      <c r="A8" s="33">
        <v>2</v>
      </c>
      <c r="B8" s="65" t="s">
        <v>579</v>
      </c>
      <c r="C8" s="65" t="s">
        <v>580</v>
      </c>
      <c r="D8" s="33" t="s">
        <v>13</v>
      </c>
      <c r="E8" s="33">
        <v>10</v>
      </c>
      <c r="F8" s="66"/>
      <c r="G8" s="66">
        <f t="shared" si="0"/>
        <v>0</v>
      </c>
      <c r="H8" s="67"/>
      <c r="I8" s="45"/>
    </row>
    <row r="9" spans="1:9">
      <c r="A9" s="33">
        <v>3</v>
      </c>
      <c r="B9" s="65" t="s">
        <v>581</v>
      </c>
      <c r="C9" s="65" t="s">
        <v>582</v>
      </c>
      <c r="D9" s="33" t="s">
        <v>13</v>
      </c>
      <c r="E9" s="33">
        <v>30</v>
      </c>
      <c r="F9" s="66"/>
      <c r="G9" s="66">
        <f t="shared" si="0"/>
        <v>0</v>
      </c>
      <c r="H9" s="67"/>
      <c r="I9" s="45"/>
    </row>
    <row r="10" spans="1:9">
      <c r="A10" s="33">
        <v>4</v>
      </c>
      <c r="B10" s="65" t="s">
        <v>581</v>
      </c>
      <c r="C10" s="65" t="s">
        <v>583</v>
      </c>
      <c r="D10" s="33" t="s">
        <v>13</v>
      </c>
      <c r="E10" s="33">
        <v>20</v>
      </c>
      <c r="F10" s="66"/>
      <c r="G10" s="66">
        <f t="shared" si="0"/>
        <v>0</v>
      </c>
      <c r="H10" s="67"/>
      <c r="I10" s="45"/>
    </row>
    <row r="11" spans="1:9">
      <c r="A11" s="33">
        <v>5</v>
      </c>
      <c r="B11" s="65" t="s">
        <v>581</v>
      </c>
      <c r="C11" s="65" t="s">
        <v>584</v>
      </c>
      <c r="D11" s="33" t="s">
        <v>13</v>
      </c>
      <c r="E11" s="33">
        <v>20</v>
      </c>
      <c r="F11" s="66"/>
      <c r="G11" s="66">
        <f t="shared" si="0"/>
        <v>0</v>
      </c>
      <c r="H11" s="67"/>
      <c r="I11" s="45"/>
    </row>
    <row r="12" spans="1:9">
      <c r="A12" s="33">
        <v>6</v>
      </c>
      <c r="B12" s="65" t="s">
        <v>585</v>
      </c>
      <c r="C12" s="65" t="s">
        <v>586</v>
      </c>
      <c r="D12" s="33" t="s">
        <v>13</v>
      </c>
      <c r="E12" s="33">
        <v>5</v>
      </c>
      <c r="F12" s="66"/>
      <c r="G12" s="66">
        <f t="shared" si="0"/>
        <v>0</v>
      </c>
      <c r="H12" s="67"/>
      <c r="I12" s="45"/>
    </row>
    <row r="13" spans="1:9">
      <c r="A13" s="33">
        <v>7</v>
      </c>
      <c r="B13" s="65" t="s">
        <v>585</v>
      </c>
      <c r="C13" s="65" t="s">
        <v>587</v>
      </c>
      <c r="D13" s="33" t="s">
        <v>13</v>
      </c>
      <c r="E13" s="33">
        <v>20</v>
      </c>
      <c r="F13" s="66"/>
      <c r="G13" s="66">
        <f t="shared" si="0"/>
        <v>0</v>
      </c>
      <c r="H13" s="67"/>
      <c r="I13" s="45"/>
    </row>
    <row r="14" spans="1:9">
      <c r="A14" s="33">
        <v>8</v>
      </c>
      <c r="B14" s="65" t="s">
        <v>588</v>
      </c>
      <c r="C14" s="65" t="s">
        <v>589</v>
      </c>
      <c r="D14" s="33" t="s">
        <v>13</v>
      </c>
      <c r="E14" s="33">
        <v>10</v>
      </c>
      <c r="F14" s="66"/>
      <c r="G14" s="66">
        <f t="shared" si="0"/>
        <v>0</v>
      </c>
      <c r="H14" s="67"/>
      <c r="I14" s="45"/>
    </row>
    <row r="15" spans="1:9">
      <c r="A15" s="33">
        <v>9</v>
      </c>
      <c r="B15" s="65" t="s">
        <v>588</v>
      </c>
      <c r="C15" s="65" t="s">
        <v>590</v>
      </c>
      <c r="D15" s="33" t="s">
        <v>13</v>
      </c>
      <c r="E15" s="33">
        <v>20</v>
      </c>
      <c r="F15" s="66"/>
      <c r="G15" s="66">
        <f t="shared" si="0"/>
        <v>0</v>
      </c>
      <c r="H15" s="67"/>
      <c r="I15" s="45"/>
    </row>
    <row r="16" spans="1:9">
      <c r="A16" s="33">
        <v>10</v>
      </c>
      <c r="B16" s="65" t="s">
        <v>588</v>
      </c>
      <c r="C16" s="65" t="s">
        <v>591</v>
      </c>
      <c r="D16" s="33" t="s">
        <v>13</v>
      </c>
      <c r="E16" s="33">
        <v>20</v>
      </c>
      <c r="F16" s="66"/>
      <c r="G16" s="66">
        <f t="shared" si="0"/>
        <v>0</v>
      </c>
      <c r="H16" s="67"/>
      <c r="I16" s="45"/>
    </row>
    <row r="17" spans="1:9">
      <c r="A17" s="33">
        <v>11</v>
      </c>
      <c r="B17" s="65" t="s">
        <v>588</v>
      </c>
      <c r="C17" s="65" t="s">
        <v>592</v>
      </c>
      <c r="D17" s="33" t="s">
        <v>13</v>
      </c>
      <c r="E17" s="33">
        <v>1</v>
      </c>
      <c r="F17" s="66"/>
      <c r="G17" s="66">
        <f t="shared" si="0"/>
        <v>0</v>
      </c>
      <c r="H17" s="67"/>
      <c r="I17" s="45"/>
    </row>
    <row r="18" spans="1:9">
      <c r="A18" s="33">
        <v>12</v>
      </c>
      <c r="B18" s="68" t="s">
        <v>593</v>
      </c>
      <c r="C18" s="65" t="s">
        <v>594</v>
      </c>
      <c r="D18" s="33" t="s">
        <v>13</v>
      </c>
      <c r="E18" s="33">
        <v>8</v>
      </c>
      <c r="F18" s="66"/>
      <c r="G18" s="66">
        <f t="shared" si="0"/>
        <v>0</v>
      </c>
      <c r="H18" s="67"/>
      <c r="I18" s="45"/>
    </row>
    <row r="19" spans="1:9">
      <c r="A19" s="33">
        <v>13</v>
      </c>
      <c r="B19" s="68" t="s">
        <v>595</v>
      </c>
      <c r="C19" s="65" t="s">
        <v>596</v>
      </c>
      <c r="D19" s="33" t="s">
        <v>13</v>
      </c>
      <c r="E19" s="33">
        <v>15</v>
      </c>
      <c r="F19" s="66"/>
      <c r="G19" s="66">
        <f t="shared" si="0"/>
        <v>0</v>
      </c>
      <c r="H19" s="67"/>
      <c r="I19" s="45"/>
    </row>
    <row r="20" spans="1:9">
      <c r="A20" s="33">
        <v>14</v>
      </c>
      <c r="B20" s="68" t="s">
        <v>595</v>
      </c>
      <c r="C20" s="65" t="s">
        <v>597</v>
      </c>
      <c r="D20" s="33" t="s">
        <v>13</v>
      </c>
      <c r="E20" s="33">
        <v>30</v>
      </c>
      <c r="F20" s="66"/>
      <c r="G20" s="66">
        <f t="shared" si="0"/>
        <v>0</v>
      </c>
      <c r="H20" s="67"/>
      <c r="I20" s="45"/>
    </row>
    <row r="21" spans="1:9">
      <c r="A21" s="33">
        <v>15</v>
      </c>
      <c r="B21" s="68" t="s">
        <v>595</v>
      </c>
      <c r="C21" s="65" t="s">
        <v>159</v>
      </c>
      <c r="D21" s="33" t="s">
        <v>13</v>
      </c>
      <c r="E21" s="33">
        <v>10</v>
      </c>
      <c r="F21" s="66"/>
      <c r="G21" s="66">
        <f t="shared" si="0"/>
        <v>0</v>
      </c>
      <c r="H21" s="67"/>
      <c r="I21" s="45"/>
    </row>
    <row r="22" spans="1:9">
      <c r="A22" s="33">
        <v>16</v>
      </c>
      <c r="B22" s="65" t="s">
        <v>598</v>
      </c>
      <c r="C22" s="65" t="s">
        <v>599</v>
      </c>
      <c r="D22" s="33" t="s">
        <v>13</v>
      </c>
      <c r="E22" s="33">
        <v>50</v>
      </c>
      <c r="F22" s="66"/>
      <c r="G22" s="66">
        <f t="shared" si="0"/>
        <v>0</v>
      </c>
      <c r="H22" s="67"/>
      <c r="I22" s="45"/>
    </row>
    <row r="23" spans="1:9">
      <c r="A23" s="33">
        <v>17</v>
      </c>
      <c r="B23" s="65" t="s">
        <v>600</v>
      </c>
      <c r="C23" s="65" t="s">
        <v>601</v>
      </c>
      <c r="D23" s="33" t="s">
        <v>13</v>
      </c>
      <c r="E23" s="33">
        <v>3</v>
      </c>
      <c r="F23" s="66"/>
      <c r="G23" s="66">
        <f t="shared" si="0"/>
        <v>0</v>
      </c>
      <c r="H23" s="67"/>
      <c r="I23" s="45"/>
    </row>
    <row r="24" spans="1:9">
      <c r="A24" s="33">
        <v>18</v>
      </c>
      <c r="B24" s="65" t="s">
        <v>602</v>
      </c>
      <c r="C24" s="65" t="s">
        <v>603</v>
      </c>
      <c r="D24" s="33" t="s">
        <v>13</v>
      </c>
      <c r="E24" s="33">
        <v>10</v>
      </c>
      <c r="F24" s="66"/>
      <c r="G24" s="66">
        <f t="shared" si="0"/>
        <v>0</v>
      </c>
      <c r="H24" s="67"/>
      <c r="I24" s="45"/>
    </row>
    <row r="25" spans="1:9">
      <c r="A25" s="33">
        <v>19</v>
      </c>
      <c r="B25" s="65" t="s">
        <v>602</v>
      </c>
      <c r="C25" s="65" t="s">
        <v>604</v>
      </c>
      <c r="D25" s="33" t="s">
        <v>13</v>
      </c>
      <c r="E25" s="33">
        <v>10</v>
      </c>
      <c r="F25" s="66"/>
      <c r="G25" s="66">
        <f t="shared" si="0"/>
        <v>0</v>
      </c>
      <c r="H25" s="67"/>
      <c r="I25" s="45"/>
    </row>
    <row r="26" spans="1:9">
      <c r="A26" s="33">
        <v>20</v>
      </c>
      <c r="B26" s="65" t="s">
        <v>602</v>
      </c>
      <c r="C26" s="65" t="s">
        <v>605</v>
      </c>
      <c r="D26" s="33" t="s">
        <v>13</v>
      </c>
      <c r="E26" s="33">
        <v>10</v>
      </c>
      <c r="F26" s="66"/>
      <c r="G26" s="66">
        <f t="shared" si="0"/>
        <v>0</v>
      </c>
      <c r="H26" s="67"/>
      <c r="I26" s="45"/>
    </row>
    <row r="27" spans="1:9">
      <c r="A27" s="33">
        <v>21</v>
      </c>
      <c r="B27" s="65" t="s">
        <v>602</v>
      </c>
      <c r="C27" s="65" t="s">
        <v>606</v>
      </c>
      <c r="D27" s="33" t="s">
        <v>13</v>
      </c>
      <c r="E27" s="33">
        <v>5</v>
      </c>
      <c r="F27" s="66"/>
      <c r="G27" s="66">
        <f t="shared" si="0"/>
        <v>0</v>
      </c>
      <c r="H27" s="67"/>
      <c r="I27" s="45"/>
    </row>
    <row r="28" spans="1:9">
      <c r="A28" s="33">
        <v>22</v>
      </c>
      <c r="B28" s="65" t="s">
        <v>607</v>
      </c>
      <c r="C28" s="65" t="s">
        <v>608</v>
      </c>
      <c r="D28" s="33" t="s">
        <v>13</v>
      </c>
      <c r="E28" s="33">
        <v>20</v>
      </c>
      <c r="F28" s="66"/>
      <c r="G28" s="66">
        <f t="shared" si="0"/>
        <v>0</v>
      </c>
      <c r="H28" s="67"/>
      <c r="I28" s="45"/>
    </row>
    <row r="29" spans="1:9">
      <c r="A29" s="33">
        <v>23</v>
      </c>
      <c r="B29" s="65" t="s">
        <v>607</v>
      </c>
      <c r="C29" s="65" t="s">
        <v>609</v>
      </c>
      <c r="D29" s="33" t="s">
        <v>13</v>
      </c>
      <c r="E29" s="33">
        <v>5</v>
      </c>
      <c r="F29" s="66"/>
      <c r="G29" s="66">
        <f t="shared" si="0"/>
        <v>0</v>
      </c>
      <c r="H29" s="67"/>
      <c r="I29" s="45"/>
    </row>
    <row r="30" spans="1:9">
      <c r="A30" s="33">
        <v>24</v>
      </c>
      <c r="B30" s="65" t="s">
        <v>610</v>
      </c>
      <c r="C30" s="65" t="s">
        <v>611</v>
      </c>
      <c r="D30" s="33" t="s">
        <v>13</v>
      </c>
      <c r="E30" s="33">
        <v>70</v>
      </c>
      <c r="F30" s="66"/>
      <c r="G30" s="66">
        <f t="shared" si="0"/>
        <v>0</v>
      </c>
      <c r="H30" s="67"/>
      <c r="I30" s="45"/>
    </row>
    <row r="31" spans="1:9">
      <c r="A31" s="33">
        <v>25</v>
      </c>
      <c r="B31" s="65" t="s">
        <v>612</v>
      </c>
      <c r="C31" s="65" t="s">
        <v>613</v>
      </c>
      <c r="D31" s="33" t="s">
        <v>13</v>
      </c>
      <c r="E31" s="33">
        <v>70</v>
      </c>
      <c r="F31" s="66"/>
      <c r="G31" s="66">
        <f t="shared" si="0"/>
        <v>0</v>
      </c>
      <c r="H31" s="67"/>
      <c r="I31" s="45"/>
    </row>
    <row r="32" spans="1:9">
      <c r="A32" s="33">
        <v>26</v>
      </c>
      <c r="B32" s="65" t="s">
        <v>612</v>
      </c>
      <c r="C32" s="65" t="s">
        <v>614</v>
      </c>
      <c r="D32" s="33" t="s">
        <v>13</v>
      </c>
      <c r="E32" s="33">
        <v>50</v>
      </c>
      <c r="F32" s="66"/>
      <c r="G32" s="66">
        <f t="shared" si="0"/>
        <v>0</v>
      </c>
      <c r="H32" s="67"/>
      <c r="I32" s="45"/>
    </row>
    <row r="33" spans="1:9">
      <c r="A33" s="33">
        <v>27</v>
      </c>
      <c r="B33" s="65" t="s">
        <v>615</v>
      </c>
      <c r="C33" s="68" t="s">
        <v>418</v>
      </c>
      <c r="D33" s="33" t="s">
        <v>13</v>
      </c>
      <c r="E33" s="33">
        <v>10</v>
      </c>
      <c r="F33" s="66"/>
      <c r="G33" s="66">
        <f t="shared" si="0"/>
        <v>0</v>
      </c>
      <c r="H33" s="67"/>
      <c r="I33" s="45"/>
    </row>
    <row r="34" spans="1:9">
      <c r="A34" s="33">
        <v>28</v>
      </c>
      <c r="B34" s="65" t="s">
        <v>616</v>
      </c>
      <c r="C34" s="68" t="s">
        <v>617</v>
      </c>
      <c r="D34" s="33" t="s">
        <v>13</v>
      </c>
      <c r="E34" s="33">
        <v>20</v>
      </c>
      <c r="F34" s="66"/>
      <c r="G34" s="66">
        <f t="shared" si="0"/>
        <v>0</v>
      </c>
      <c r="H34" s="67"/>
      <c r="I34" s="45"/>
    </row>
    <row r="35" spans="1:9">
      <c r="A35" s="33">
        <v>29</v>
      </c>
      <c r="B35" s="65" t="s">
        <v>616</v>
      </c>
      <c r="C35" s="45" t="s">
        <v>618</v>
      </c>
      <c r="D35" s="33" t="s">
        <v>13</v>
      </c>
      <c r="E35" s="33">
        <v>5</v>
      </c>
      <c r="F35" s="66"/>
      <c r="G35" s="66">
        <f t="shared" si="0"/>
        <v>0</v>
      </c>
      <c r="H35" s="67"/>
      <c r="I35" s="45"/>
    </row>
    <row r="36" spans="1:9">
      <c r="A36" s="33">
        <v>30</v>
      </c>
      <c r="B36" s="65" t="s">
        <v>616</v>
      </c>
      <c r="C36" s="45" t="s">
        <v>619</v>
      </c>
      <c r="D36" s="33" t="s">
        <v>13</v>
      </c>
      <c r="E36" s="33">
        <v>5</v>
      </c>
      <c r="F36" s="66"/>
      <c r="G36" s="66">
        <f t="shared" si="0"/>
        <v>0</v>
      </c>
      <c r="H36" s="67"/>
      <c r="I36" s="45"/>
    </row>
    <row r="37" spans="1:9">
      <c r="A37" s="33">
        <v>31</v>
      </c>
      <c r="B37" s="65" t="s">
        <v>616</v>
      </c>
      <c r="C37" s="45" t="s">
        <v>620</v>
      </c>
      <c r="D37" s="33" t="s">
        <v>13</v>
      </c>
      <c r="E37" s="33">
        <v>5</v>
      </c>
      <c r="F37" s="66"/>
      <c r="G37" s="66">
        <f t="shared" si="0"/>
        <v>0</v>
      </c>
      <c r="H37" s="67"/>
      <c r="I37" s="45"/>
    </row>
    <row r="38" spans="1:9">
      <c r="A38" s="33">
        <v>32</v>
      </c>
      <c r="B38" s="65" t="s">
        <v>621</v>
      </c>
      <c r="C38" s="45" t="s">
        <v>418</v>
      </c>
      <c r="D38" s="33" t="s">
        <v>13</v>
      </c>
      <c r="E38" s="33">
        <v>20</v>
      </c>
      <c r="F38" s="66"/>
      <c r="G38" s="66">
        <f t="shared" si="0"/>
        <v>0</v>
      </c>
      <c r="H38" s="67"/>
      <c r="I38" s="45"/>
    </row>
    <row r="39" spans="1:9">
      <c r="A39" s="129" t="s">
        <v>622</v>
      </c>
      <c r="B39" s="129"/>
      <c r="C39" s="129"/>
      <c r="D39" s="129"/>
      <c r="E39" s="129"/>
      <c r="F39" s="129"/>
      <c r="G39" s="69">
        <f>SUM(G7:G38)</f>
        <v>0</v>
      </c>
      <c r="H39" s="70"/>
      <c r="I39" s="45"/>
    </row>
  </sheetData>
  <mergeCells count="5">
    <mergeCell ref="A4:F4"/>
    <mergeCell ref="A39:F39"/>
    <mergeCell ref="G1:I1"/>
    <mergeCell ref="A2:I2"/>
    <mergeCell ref="A3:I3"/>
  </mergeCells>
  <pageMargins left="0.70000000000000007" right="0.70000000000000007" top="1.1437007874015752" bottom="1.1437007874015752" header="0.75000000000000011" footer="0.75000000000000011"/>
  <pageSetup paperSize="9" scale="60" fitToWidth="0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5"/>
  <sheetViews>
    <sheetView topLeftCell="A7" zoomScaleNormal="100" workbookViewId="0">
      <selection activeCell="J7" sqref="J7"/>
    </sheetView>
  </sheetViews>
  <sheetFormatPr defaultColWidth="9" defaultRowHeight="15"/>
  <cols>
    <col min="1" max="1" width="5.75" style="56" customWidth="1"/>
    <col min="2" max="3" width="35.75" style="56" customWidth="1"/>
    <col min="4" max="4" width="7.75" style="56" customWidth="1"/>
    <col min="5" max="6" width="8.75" style="56" customWidth="1"/>
    <col min="7" max="8" width="10.75" style="56" customWidth="1"/>
    <col min="9" max="1023" width="8.75" style="56" customWidth="1"/>
    <col min="1024" max="1024" width="11" style="56" customWidth="1"/>
    <col min="1025" max="1025" width="9" style="57" customWidth="1"/>
    <col min="1026" max="16384" width="9" style="57"/>
  </cols>
  <sheetData>
    <row r="1" spans="1:9">
      <c r="G1" s="134" t="s">
        <v>1035</v>
      </c>
      <c r="H1" s="135"/>
      <c r="I1" s="135"/>
    </row>
    <row r="2" spans="1:9" ht="15.75">
      <c r="A2" s="130" t="s">
        <v>1033</v>
      </c>
      <c r="B2" s="131"/>
      <c r="C2" s="131"/>
      <c r="D2" s="131"/>
      <c r="E2" s="131"/>
      <c r="F2" s="131"/>
      <c r="G2" s="131"/>
      <c r="H2" s="131"/>
      <c r="I2" s="131"/>
    </row>
    <row r="3" spans="1:9" ht="15.75">
      <c r="A3" s="132" t="s">
        <v>1038</v>
      </c>
      <c r="B3" s="132"/>
      <c r="C3" s="132"/>
      <c r="D3" s="132"/>
      <c r="E3" s="132"/>
      <c r="F3" s="132"/>
      <c r="G3" s="133"/>
      <c r="H3" s="133"/>
      <c r="I3" s="133"/>
    </row>
    <row r="4" spans="1:9" ht="13.9" customHeight="1">
      <c r="A4" s="140"/>
      <c r="B4" s="140"/>
      <c r="C4" s="140"/>
      <c r="D4" s="140"/>
      <c r="E4" s="140"/>
      <c r="F4" s="140"/>
      <c r="G4" s="71"/>
      <c r="H4" s="71"/>
      <c r="I4" s="71"/>
    </row>
    <row r="5" spans="1:9" ht="72">
      <c r="A5" s="63" t="s">
        <v>0</v>
      </c>
      <c r="B5" s="63" t="s">
        <v>1</v>
      </c>
      <c r="C5" s="64" t="s">
        <v>2</v>
      </c>
      <c r="D5" s="64" t="s">
        <v>3</v>
      </c>
      <c r="E5" s="64" t="s">
        <v>4</v>
      </c>
      <c r="F5" s="64" t="s">
        <v>5</v>
      </c>
      <c r="G5" s="64" t="s">
        <v>6</v>
      </c>
      <c r="H5" s="64" t="s">
        <v>7</v>
      </c>
      <c r="I5" s="64" t="s">
        <v>8</v>
      </c>
    </row>
    <row r="6" spans="1:9">
      <c r="A6" s="31">
        <v>1</v>
      </c>
      <c r="B6" s="32">
        <v>2</v>
      </c>
      <c r="C6" s="32">
        <v>3</v>
      </c>
      <c r="D6" s="32">
        <v>4</v>
      </c>
      <c r="E6" s="32">
        <v>5</v>
      </c>
      <c r="F6" s="32">
        <v>6</v>
      </c>
      <c r="G6" s="32" t="s">
        <v>9</v>
      </c>
      <c r="H6" s="32" t="s">
        <v>10</v>
      </c>
      <c r="I6" s="32">
        <v>9</v>
      </c>
    </row>
    <row r="7" spans="1:9">
      <c r="A7" s="58">
        <v>1</v>
      </c>
      <c r="B7" s="34" t="s">
        <v>623</v>
      </c>
      <c r="C7" s="45" t="s">
        <v>624</v>
      </c>
      <c r="D7" s="59" t="s">
        <v>13</v>
      </c>
      <c r="E7" s="60">
        <v>8</v>
      </c>
      <c r="F7" s="37"/>
      <c r="G7" s="37">
        <f t="shared" ref="G7:G24" si="0">E7*F7</f>
        <v>0</v>
      </c>
      <c r="H7" s="38"/>
      <c r="I7" s="33"/>
    </row>
    <row r="8" spans="1:9">
      <c r="A8" s="58">
        <v>2</v>
      </c>
      <c r="B8" s="34" t="s">
        <v>625</v>
      </c>
      <c r="C8" s="42" t="s">
        <v>626</v>
      </c>
      <c r="D8" s="59" t="s">
        <v>13</v>
      </c>
      <c r="E8" s="60">
        <v>40</v>
      </c>
      <c r="F8" s="37"/>
      <c r="G8" s="37">
        <f t="shared" si="0"/>
        <v>0</v>
      </c>
      <c r="H8" s="38"/>
      <c r="I8" s="33"/>
    </row>
    <row r="9" spans="1:9">
      <c r="A9" s="58">
        <v>3</v>
      </c>
      <c r="B9" s="34" t="s">
        <v>625</v>
      </c>
      <c r="C9" s="42" t="s">
        <v>627</v>
      </c>
      <c r="D9" s="59" t="s">
        <v>13</v>
      </c>
      <c r="E9" s="60">
        <v>50</v>
      </c>
      <c r="F9" s="37"/>
      <c r="G9" s="37">
        <f t="shared" si="0"/>
        <v>0</v>
      </c>
      <c r="H9" s="38"/>
      <c r="I9" s="33"/>
    </row>
    <row r="10" spans="1:9">
      <c r="A10" s="58">
        <v>4</v>
      </c>
      <c r="B10" s="34" t="s">
        <v>628</v>
      </c>
      <c r="C10" s="45" t="s">
        <v>629</v>
      </c>
      <c r="D10" s="59" t="s">
        <v>13</v>
      </c>
      <c r="E10" s="60">
        <v>25</v>
      </c>
      <c r="F10" s="37"/>
      <c r="G10" s="37">
        <f t="shared" si="0"/>
        <v>0</v>
      </c>
      <c r="H10" s="38"/>
      <c r="I10" s="33"/>
    </row>
    <row r="11" spans="1:9">
      <c r="A11" s="58">
        <v>5</v>
      </c>
      <c r="B11" s="34" t="s">
        <v>628</v>
      </c>
      <c r="C11" s="45" t="s">
        <v>630</v>
      </c>
      <c r="D11" s="59" t="s">
        <v>13</v>
      </c>
      <c r="E11" s="60">
        <v>60</v>
      </c>
      <c r="F11" s="37"/>
      <c r="G11" s="37">
        <f t="shared" si="0"/>
        <v>0</v>
      </c>
      <c r="H11" s="38"/>
      <c r="I11" s="33"/>
    </row>
    <row r="12" spans="1:9">
      <c r="A12" s="58">
        <v>6</v>
      </c>
      <c r="B12" s="34" t="s">
        <v>631</v>
      </c>
      <c r="C12" s="45" t="s">
        <v>632</v>
      </c>
      <c r="D12" s="59" t="s">
        <v>13</v>
      </c>
      <c r="E12" s="60">
        <v>5</v>
      </c>
      <c r="F12" s="37"/>
      <c r="G12" s="37">
        <f t="shared" si="0"/>
        <v>0</v>
      </c>
      <c r="H12" s="38"/>
      <c r="I12" s="33"/>
    </row>
    <row r="13" spans="1:9">
      <c r="A13" s="58">
        <v>7</v>
      </c>
      <c r="B13" s="34" t="s">
        <v>633</v>
      </c>
      <c r="C13" s="45" t="s">
        <v>634</v>
      </c>
      <c r="D13" s="59" t="s">
        <v>13</v>
      </c>
      <c r="E13" s="60">
        <v>60</v>
      </c>
      <c r="F13" s="37"/>
      <c r="G13" s="37">
        <f t="shared" si="0"/>
        <v>0</v>
      </c>
      <c r="H13" s="38"/>
      <c r="I13" s="33"/>
    </row>
    <row r="14" spans="1:9" ht="30">
      <c r="A14" s="58">
        <v>8</v>
      </c>
      <c r="B14" s="72" t="s">
        <v>635</v>
      </c>
      <c r="C14" s="73" t="s">
        <v>636</v>
      </c>
      <c r="D14" s="47" t="s">
        <v>637</v>
      </c>
      <c r="E14" s="47">
        <v>3</v>
      </c>
      <c r="F14" s="99"/>
      <c r="G14" s="37">
        <f t="shared" si="0"/>
        <v>0</v>
      </c>
      <c r="H14" s="38"/>
      <c r="I14" s="33"/>
    </row>
    <row r="15" spans="1:9" ht="30">
      <c r="A15" s="58">
        <v>9</v>
      </c>
      <c r="B15" s="72" t="s">
        <v>638</v>
      </c>
      <c r="C15" s="73" t="s">
        <v>646</v>
      </c>
      <c r="D15" s="47" t="s">
        <v>637</v>
      </c>
      <c r="E15" s="47">
        <v>3</v>
      </c>
      <c r="F15" s="99"/>
      <c r="G15" s="37">
        <f t="shared" si="0"/>
        <v>0</v>
      </c>
      <c r="H15" s="38"/>
      <c r="I15" s="33"/>
    </row>
    <row r="16" spans="1:9">
      <c r="A16" s="58">
        <v>10</v>
      </c>
      <c r="B16" s="100" t="s">
        <v>639</v>
      </c>
      <c r="C16" s="101" t="s">
        <v>640</v>
      </c>
      <c r="D16" s="102" t="s">
        <v>637</v>
      </c>
      <c r="E16" s="102">
        <v>4</v>
      </c>
      <c r="F16" s="99"/>
      <c r="G16" s="37">
        <f t="shared" si="0"/>
        <v>0</v>
      </c>
      <c r="H16" s="38"/>
      <c r="I16" s="33"/>
    </row>
    <row r="17" spans="1:9" ht="30">
      <c r="A17" s="58">
        <v>11</v>
      </c>
      <c r="B17" s="100" t="s">
        <v>641</v>
      </c>
      <c r="C17" s="101" t="s">
        <v>642</v>
      </c>
      <c r="D17" s="102" t="s">
        <v>637</v>
      </c>
      <c r="E17" s="102">
        <v>4</v>
      </c>
      <c r="F17" s="99"/>
      <c r="G17" s="37">
        <f t="shared" si="0"/>
        <v>0</v>
      </c>
      <c r="H17" s="38"/>
      <c r="I17" s="33"/>
    </row>
    <row r="18" spans="1:9" ht="30">
      <c r="A18" s="58">
        <v>12</v>
      </c>
      <c r="B18" s="100" t="s">
        <v>643</v>
      </c>
      <c r="C18" s="101" t="s">
        <v>644</v>
      </c>
      <c r="D18" s="102" t="s">
        <v>637</v>
      </c>
      <c r="E18" s="102">
        <v>4</v>
      </c>
      <c r="F18" s="99"/>
      <c r="G18" s="37">
        <f t="shared" si="0"/>
        <v>0</v>
      </c>
      <c r="H18" s="38"/>
      <c r="I18" s="33"/>
    </row>
    <row r="19" spans="1:9" ht="30">
      <c r="A19" s="58">
        <v>13</v>
      </c>
      <c r="B19" s="100" t="s">
        <v>645</v>
      </c>
      <c r="C19" s="101" t="s">
        <v>646</v>
      </c>
      <c r="D19" s="102" t="s">
        <v>637</v>
      </c>
      <c r="E19" s="102">
        <v>4</v>
      </c>
      <c r="F19" s="99"/>
      <c r="G19" s="37">
        <f t="shared" si="0"/>
        <v>0</v>
      </c>
      <c r="H19" s="38"/>
      <c r="I19" s="33"/>
    </row>
    <row r="20" spans="1:9">
      <c r="A20" s="58">
        <v>14</v>
      </c>
      <c r="B20" s="34" t="s">
        <v>553</v>
      </c>
      <c r="C20" s="45" t="s">
        <v>647</v>
      </c>
      <c r="D20" s="59" t="s">
        <v>13</v>
      </c>
      <c r="E20" s="60">
        <v>50</v>
      </c>
      <c r="F20" s="37"/>
      <c r="G20" s="37">
        <f t="shared" si="0"/>
        <v>0</v>
      </c>
      <c r="H20" s="38"/>
      <c r="I20" s="33"/>
    </row>
    <row r="21" spans="1:9">
      <c r="A21" s="58">
        <v>15</v>
      </c>
      <c r="B21" s="34" t="s">
        <v>553</v>
      </c>
      <c r="C21" s="45" t="s">
        <v>648</v>
      </c>
      <c r="D21" s="59" t="s">
        <v>13</v>
      </c>
      <c r="E21" s="60">
        <v>50</v>
      </c>
      <c r="F21" s="37"/>
      <c r="G21" s="37">
        <f t="shared" si="0"/>
        <v>0</v>
      </c>
      <c r="H21" s="38"/>
      <c r="I21" s="33"/>
    </row>
    <row r="22" spans="1:9">
      <c r="A22" s="58">
        <v>16</v>
      </c>
      <c r="B22" s="34" t="s">
        <v>553</v>
      </c>
      <c r="C22" s="45" t="s">
        <v>295</v>
      </c>
      <c r="D22" s="59" t="s">
        <v>13</v>
      </c>
      <c r="E22" s="60">
        <v>30</v>
      </c>
      <c r="F22" s="37"/>
      <c r="G22" s="37">
        <f t="shared" si="0"/>
        <v>0</v>
      </c>
      <c r="H22" s="38"/>
      <c r="I22" s="33"/>
    </row>
    <row r="23" spans="1:9">
      <c r="A23" s="58">
        <v>17</v>
      </c>
      <c r="B23" s="34" t="s">
        <v>649</v>
      </c>
      <c r="C23" s="45" t="s">
        <v>650</v>
      </c>
      <c r="D23" s="59" t="s">
        <v>13</v>
      </c>
      <c r="E23" s="60">
        <v>4</v>
      </c>
      <c r="F23" s="37"/>
      <c r="G23" s="37">
        <f t="shared" si="0"/>
        <v>0</v>
      </c>
      <c r="H23" s="38"/>
      <c r="I23" s="33"/>
    </row>
    <row r="24" spans="1:9">
      <c r="A24" s="58">
        <v>18</v>
      </c>
      <c r="B24" s="34" t="s">
        <v>649</v>
      </c>
      <c r="C24" s="45" t="s">
        <v>651</v>
      </c>
      <c r="D24" s="59" t="s">
        <v>13</v>
      </c>
      <c r="E24" s="60">
        <v>5</v>
      </c>
      <c r="F24" s="37"/>
      <c r="G24" s="37">
        <f t="shared" si="0"/>
        <v>0</v>
      </c>
      <c r="H24" s="38"/>
      <c r="I24" s="33"/>
    </row>
    <row r="25" spans="1:9">
      <c r="A25" s="129" t="s">
        <v>576</v>
      </c>
      <c r="B25" s="129"/>
      <c r="C25" s="129"/>
      <c r="D25" s="129"/>
      <c r="E25" s="129"/>
      <c r="F25" s="129"/>
      <c r="G25" s="61">
        <f>SUM(G7:G24)</f>
        <v>0</v>
      </c>
      <c r="H25" s="62"/>
      <c r="I25" s="33"/>
    </row>
  </sheetData>
  <mergeCells count="5">
    <mergeCell ref="A4:F4"/>
    <mergeCell ref="A25:F25"/>
    <mergeCell ref="G1:I1"/>
    <mergeCell ref="A2:I2"/>
    <mergeCell ref="A3:I3"/>
  </mergeCells>
  <pageMargins left="0.70000000000000007" right="0.70000000000000007" top="1.1437007874015752" bottom="1.1437007874015752" header="0.75000000000000011" footer="0.75000000000000011"/>
  <pageSetup paperSize="9" scale="60" fitToWidth="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3"/>
  <sheetViews>
    <sheetView zoomScaleNormal="100" workbookViewId="0">
      <selection activeCell="I4" sqref="I1:I1048576"/>
    </sheetView>
  </sheetViews>
  <sheetFormatPr defaultRowHeight="14.25"/>
  <cols>
    <col min="1" max="1" width="5.75" style="1" customWidth="1"/>
    <col min="2" max="3" width="35.75" style="1" customWidth="1"/>
    <col min="4" max="4" width="7.75" style="1" customWidth="1"/>
    <col min="5" max="6" width="8.75" style="1" customWidth="1"/>
    <col min="7" max="8" width="10.75" style="1" customWidth="1"/>
    <col min="9" max="1023" width="8.75" style="1" customWidth="1"/>
    <col min="1024" max="1024" width="11" style="1" customWidth="1"/>
    <col min="1025" max="1025" width="9" customWidth="1"/>
  </cols>
  <sheetData>
    <row r="1" spans="1:10" ht="15">
      <c r="A1" s="56"/>
      <c r="B1" s="56"/>
      <c r="C1" s="56"/>
      <c r="D1" s="56"/>
      <c r="E1" s="56"/>
      <c r="F1" s="56"/>
      <c r="G1" s="134" t="s">
        <v>1035</v>
      </c>
      <c r="H1" s="135"/>
      <c r="I1" s="135"/>
    </row>
    <row r="2" spans="1:10" ht="15.75">
      <c r="A2" s="130" t="s">
        <v>1033</v>
      </c>
      <c r="B2" s="131"/>
      <c r="C2" s="131"/>
      <c r="D2" s="131"/>
      <c r="E2" s="131"/>
      <c r="F2" s="131"/>
      <c r="G2" s="131"/>
      <c r="H2" s="131"/>
      <c r="I2" s="131"/>
    </row>
    <row r="3" spans="1:10" ht="15.75">
      <c r="A3" s="132" t="s">
        <v>1039</v>
      </c>
      <c r="B3" s="132"/>
      <c r="C3" s="132"/>
      <c r="D3" s="132"/>
      <c r="E3" s="132"/>
      <c r="F3" s="132"/>
      <c r="G3" s="133"/>
      <c r="H3" s="133"/>
      <c r="I3" s="133"/>
    </row>
    <row r="4" spans="1:10" ht="13.9" customHeight="1">
      <c r="A4" s="141"/>
      <c r="B4" s="141"/>
      <c r="C4" s="141"/>
      <c r="D4" s="141"/>
      <c r="E4" s="141"/>
      <c r="F4" s="141"/>
      <c r="G4" s="10"/>
      <c r="H4" s="10"/>
      <c r="I4" s="10"/>
      <c r="J4" s="10"/>
    </row>
    <row r="5" spans="1:10" ht="72">
      <c r="A5" s="63" t="s">
        <v>0</v>
      </c>
      <c r="B5" s="63" t="s">
        <v>1</v>
      </c>
      <c r="C5" s="64" t="s">
        <v>2</v>
      </c>
      <c r="D5" s="64" t="s">
        <v>3</v>
      </c>
      <c r="E5" s="64" t="s">
        <v>4</v>
      </c>
      <c r="F5" s="64" t="s">
        <v>5</v>
      </c>
      <c r="G5" s="64" t="s">
        <v>6</v>
      </c>
      <c r="H5" s="64" t="s">
        <v>7</v>
      </c>
      <c r="I5" s="64" t="s">
        <v>8</v>
      </c>
      <c r="J5" s="10"/>
    </row>
    <row r="6" spans="1:10" ht="15">
      <c r="A6" s="31">
        <v>1</v>
      </c>
      <c r="B6" s="32">
        <v>2</v>
      </c>
      <c r="C6" s="32">
        <v>3</v>
      </c>
      <c r="D6" s="32">
        <v>4</v>
      </c>
      <c r="E6" s="32">
        <v>5</v>
      </c>
      <c r="F6" s="32">
        <v>6</v>
      </c>
      <c r="G6" s="32" t="s">
        <v>9</v>
      </c>
      <c r="H6" s="32" t="s">
        <v>10</v>
      </c>
      <c r="I6" s="32">
        <v>9</v>
      </c>
      <c r="J6" s="10"/>
    </row>
    <row r="7" spans="1:10" ht="15">
      <c r="A7" s="74">
        <v>1</v>
      </c>
      <c r="B7" s="72" t="s">
        <v>652</v>
      </c>
      <c r="C7" s="75" t="s">
        <v>653</v>
      </c>
      <c r="D7" s="76" t="s">
        <v>13</v>
      </c>
      <c r="E7" s="47">
        <v>480</v>
      </c>
      <c r="F7" s="77"/>
      <c r="G7" s="66">
        <f>E7*F7</f>
        <v>0</v>
      </c>
      <c r="H7" s="47"/>
      <c r="I7" s="47"/>
      <c r="J7" s="10"/>
    </row>
    <row r="8" spans="1:10" ht="15">
      <c r="A8" s="74">
        <v>2</v>
      </c>
      <c r="B8" s="72" t="s">
        <v>652</v>
      </c>
      <c r="C8" s="75" t="s">
        <v>654</v>
      </c>
      <c r="D8" s="76" t="s">
        <v>13</v>
      </c>
      <c r="E8" s="47">
        <v>5</v>
      </c>
      <c r="F8" s="78"/>
      <c r="G8" s="66">
        <f>E8*F8</f>
        <v>0</v>
      </c>
      <c r="H8" s="47"/>
      <c r="I8" s="47"/>
      <c r="J8" s="10"/>
    </row>
    <row r="9" spans="1:10" ht="15">
      <c r="A9" s="74">
        <v>3</v>
      </c>
      <c r="B9" s="72" t="s">
        <v>652</v>
      </c>
      <c r="C9" s="75" t="s">
        <v>655</v>
      </c>
      <c r="D9" s="76" t="s">
        <v>13</v>
      </c>
      <c r="E9" s="47">
        <v>50</v>
      </c>
      <c r="F9" s="78"/>
      <c r="G9" s="66">
        <f>E9*F9</f>
        <v>0</v>
      </c>
      <c r="H9" s="47"/>
      <c r="I9" s="47"/>
      <c r="J9" s="10"/>
    </row>
    <row r="10" spans="1:10" ht="15">
      <c r="A10" s="74">
        <v>4</v>
      </c>
      <c r="B10" s="72" t="s">
        <v>652</v>
      </c>
      <c r="C10" s="75" t="s">
        <v>656</v>
      </c>
      <c r="D10" s="76" t="s">
        <v>13</v>
      </c>
      <c r="E10" s="47">
        <v>30</v>
      </c>
      <c r="F10" s="78"/>
      <c r="G10" s="66">
        <f>E10*F10</f>
        <v>0</v>
      </c>
      <c r="H10" s="47"/>
      <c r="I10" s="47"/>
      <c r="J10" s="10"/>
    </row>
    <row r="11" spans="1:10" ht="15">
      <c r="A11" s="74">
        <v>5</v>
      </c>
      <c r="B11" s="72" t="s">
        <v>652</v>
      </c>
      <c r="C11" s="75" t="s">
        <v>657</v>
      </c>
      <c r="D11" s="76" t="s">
        <v>13</v>
      </c>
      <c r="E11" s="47">
        <v>10</v>
      </c>
      <c r="F11" s="78"/>
      <c r="G11" s="66">
        <f>E11*F11</f>
        <v>0</v>
      </c>
      <c r="H11" s="47"/>
      <c r="I11" s="47"/>
      <c r="J11" s="10"/>
    </row>
    <row r="12" spans="1:10" ht="15">
      <c r="A12" s="129" t="s">
        <v>622</v>
      </c>
      <c r="B12" s="129"/>
      <c r="C12" s="129"/>
      <c r="D12" s="129"/>
      <c r="E12" s="129"/>
      <c r="F12" s="129"/>
      <c r="G12" s="69">
        <f>SUM(G7:G11)</f>
        <v>0</v>
      </c>
      <c r="H12" s="70"/>
      <c r="I12" s="45"/>
      <c r="J12" s="10"/>
    </row>
    <row r="13" spans="1:10" ht="15">
      <c r="A13" s="10"/>
      <c r="B13" s="10"/>
      <c r="C13" s="10"/>
      <c r="D13" s="10"/>
      <c r="E13" s="10"/>
      <c r="F13" s="10"/>
      <c r="G13" s="10"/>
      <c r="H13" s="10"/>
      <c r="I13" s="10"/>
      <c r="J13" s="10"/>
    </row>
  </sheetData>
  <mergeCells count="5">
    <mergeCell ref="A4:F4"/>
    <mergeCell ref="A12:F12"/>
    <mergeCell ref="G1:I1"/>
    <mergeCell ref="A2:I2"/>
    <mergeCell ref="A3:I3"/>
  </mergeCells>
  <pageMargins left="0.70000000000000007" right="0.70000000000000007" top="1.1437007874015752" bottom="1.1437007874015752" header="0.75000000000000011" footer="0.75000000000000011"/>
  <pageSetup paperSize="9" scale="57" fitToWidth="0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1"/>
  <sheetViews>
    <sheetView zoomScaleNormal="100" workbookViewId="0">
      <selection sqref="A1:I3"/>
    </sheetView>
  </sheetViews>
  <sheetFormatPr defaultRowHeight="14.25"/>
  <cols>
    <col min="1" max="1" width="5.75" style="1" customWidth="1"/>
    <col min="2" max="3" width="35.75" style="1" customWidth="1"/>
    <col min="4" max="4" width="7.75" style="1" customWidth="1"/>
    <col min="5" max="6" width="8.75" style="1" customWidth="1"/>
    <col min="7" max="8" width="10.75" style="1" customWidth="1"/>
    <col min="9" max="1023" width="8.75" style="1" customWidth="1"/>
    <col min="1024" max="1024" width="11" style="1" customWidth="1"/>
    <col min="1025" max="1025" width="9" customWidth="1"/>
  </cols>
  <sheetData>
    <row r="1" spans="1:13" ht="15">
      <c r="A1" s="56"/>
      <c r="B1" s="56"/>
      <c r="C1" s="56"/>
      <c r="D1" s="56"/>
      <c r="E1" s="56"/>
      <c r="F1" s="56"/>
      <c r="G1" s="134" t="s">
        <v>1035</v>
      </c>
      <c r="H1" s="135"/>
      <c r="I1" s="135"/>
    </row>
    <row r="2" spans="1:13" ht="15.75">
      <c r="A2" s="130" t="s">
        <v>1033</v>
      </c>
      <c r="B2" s="131"/>
      <c r="C2" s="131"/>
      <c r="D2" s="131"/>
      <c r="E2" s="131"/>
      <c r="F2" s="131"/>
      <c r="G2" s="131"/>
      <c r="H2" s="131"/>
      <c r="I2" s="131"/>
    </row>
    <row r="3" spans="1:13" ht="15.75">
      <c r="A3" s="132" t="s">
        <v>1040</v>
      </c>
      <c r="B3" s="132"/>
      <c r="C3" s="132"/>
      <c r="D3" s="132"/>
      <c r="E3" s="132"/>
      <c r="F3" s="132"/>
      <c r="G3" s="133"/>
      <c r="H3" s="133"/>
      <c r="I3" s="133"/>
    </row>
    <row r="4" spans="1:13" ht="13.9" customHeight="1">
      <c r="A4" s="141"/>
      <c r="B4" s="141"/>
      <c r="C4" s="141"/>
      <c r="D4" s="141"/>
      <c r="E4" s="141"/>
      <c r="F4" s="141"/>
      <c r="G4" s="14"/>
      <c r="H4" s="14"/>
      <c r="I4" s="14"/>
      <c r="J4" s="10"/>
      <c r="K4" s="10"/>
      <c r="L4" s="10"/>
    </row>
    <row r="5" spans="1:13" ht="72">
      <c r="A5" s="63" t="s">
        <v>658</v>
      </c>
      <c r="B5" s="63" t="s">
        <v>1</v>
      </c>
      <c r="C5" s="64" t="s">
        <v>2</v>
      </c>
      <c r="D5" s="64" t="s">
        <v>3</v>
      </c>
      <c r="E5" s="64" t="s">
        <v>4</v>
      </c>
      <c r="F5" s="64" t="s">
        <v>5</v>
      </c>
      <c r="G5" s="64" t="s">
        <v>6</v>
      </c>
      <c r="H5" s="64" t="s">
        <v>7</v>
      </c>
      <c r="I5" s="64" t="s">
        <v>8</v>
      </c>
      <c r="J5" s="10"/>
      <c r="K5" s="10"/>
      <c r="L5" s="10"/>
    </row>
    <row r="6" spans="1:13" ht="15">
      <c r="A6" s="31">
        <v>1</v>
      </c>
      <c r="B6" s="32">
        <v>2</v>
      </c>
      <c r="C6" s="32">
        <v>3</v>
      </c>
      <c r="D6" s="32">
        <v>4</v>
      </c>
      <c r="E6" s="32">
        <v>5</v>
      </c>
      <c r="F6" s="32">
        <v>6</v>
      </c>
      <c r="G6" s="32" t="s">
        <v>9</v>
      </c>
      <c r="H6" s="32" t="s">
        <v>10</v>
      </c>
      <c r="I6" s="32">
        <v>9</v>
      </c>
      <c r="J6" s="10"/>
      <c r="K6" s="10"/>
      <c r="L6" s="10"/>
    </row>
    <row r="7" spans="1:13" ht="15.75">
      <c r="A7" s="33">
        <v>1</v>
      </c>
      <c r="B7" s="72" t="s">
        <v>659</v>
      </c>
      <c r="C7" s="72" t="s">
        <v>660</v>
      </c>
      <c r="D7" s="47" t="s">
        <v>13</v>
      </c>
      <c r="E7" s="47">
        <v>4</v>
      </c>
      <c r="F7" s="78"/>
      <c r="G7" s="66">
        <f t="shared" ref="G7:G22" si="0">E7*F7</f>
        <v>0</v>
      </c>
      <c r="H7" s="78"/>
      <c r="I7" s="79"/>
      <c r="J7" s="10"/>
      <c r="K7" s="10"/>
      <c r="L7" s="10"/>
    </row>
    <row r="8" spans="1:13" ht="15.75">
      <c r="A8" s="33">
        <v>2</v>
      </c>
      <c r="B8" s="34" t="s">
        <v>659</v>
      </c>
      <c r="C8" s="45" t="s">
        <v>661</v>
      </c>
      <c r="D8" s="59" t="s">
        <v>13</v>
      </c>
      <c r="E8" s="60">
        <v>4</v>
      </c>
      <c r="F8" s="66"/>
      <c r="G8" s="66">
        <f t="shared" si="0"/>
        <v>0</v>
      </c>
      <c r="H8" s="67"/>
      <c r="I8" s="80"/>
      <c r="J8" s="11"/>
      <c r="K8" s="15"/>
      <c r="L8" s="10"/>
      <c r="M8" s="16"/>
    </row>
    <row r="9" spans="1:13" ht="15.75">
      <c r="A9" s="33">
        <v>3</v>
      </c>
      <c r="B9" s="34" t="s">
        <v>237</v>
      </c>
      <c r="C9" s="45" t="s">
        <v>662</v>
      </c>
      <c r="D9" s="59" t="s">
        <v>13</v>
      </c>
      <c r="E9" s="60">
        <v>25</v>
      </c>
      <c r="F9" s="66"/>
      <c r="G9" s="66">
        <f t="shared" si="0"/>
        <v>0</v>
      </c>
      <c r="H9" s="67"/>
      <c r="I9" s="80"/>
      <c r="J9" s="11"/>
      <c r="K9" s="15"/>
      <c r="L9" s="10"/>
      <c r="M9" s="16"/>
    </row>
    <row r="10" spans="1:13" ht="15.75">
      <c r="A10" s="33">
        <v>4</v>
      </c>
      <c r="B10" s="34" t="s">
        <v>663</v>
      </c>
      <c r="C10" s="45" t="s">
        <v>664</v>
      </c>
      <c r="D10" s="59" t="s">
        <v>13</v>
      </c>
      <c r="E10" s="60">
        <v>1</v>
      </c>
      <c r="F10" s="66"/>
      <c r="G10" s="66">
        <f t="shared" si="0"/>
        <v>0</v>
      </c>
      <c r="H10" s="67"/>
      <c r="I10" s="80"/>
      <c r="J10" s="11"/>
      <c r="K10" s="15"/>
      <c r="L10" s="10"/>
      <c r="M10" s="16"/>
    </row>
    <row r="11" spans="1:13" ht="15.75">
      <c r="A11" s="33">
        <v>5</v>
      </c>
      <c r="B11" s="34" t="s">
        <v>665</v>
      </c>
      <c r="C11" s="45" t="s">
        <v>666</v>
      </c>
      <c r="D11" s="59" t="s">
        <v>637</v>
      </c>
      <c r="E11" s="60">
        <v>20</v>
      </c>
      <c r="F11" s="66"/>
      <c r="G11" s="66">
        <f t="shared" si="0"/>
        <v>0</v>
      </c>
      <c r="H11" s="67"/>
      <c r="I11" s="80"/>
      <c r="J11" s="11"/>
      <c r="K11" s="15"/>
      <c r="L11" s="10"/>
      <c r="M11" s="16"/>
    </row>
    <row r="12" spans="1:13" ht="15.75">
      <c r="A12" s="33">
        <v>6</v>
      </c>
      <c r="B12" s="34" t="s">
        <v>665</v>
      </c>
      <c r="C12" s="45" t="s">
        <v>667</v>
      </c>
      <c r="D12" s="59" t="s">
        <v>637</v>
      </c>
      <c r="E12" s="60">
        <v>10</v>
      </c>
      <c r="F12" s="66"/>
      <c r="G12" s="66">
        <f t="shared" si="0"/>
        <v>0</v>
      </c>
      <c r="H12" s="67"/>
      <c r="I12" s="80"/>
      <c r="J12" s="11"/>
      <c r="K12" s="15"/>
      <c r="L12" s="10"/>
      <c r="M12" s="16"/>
    </row>
    <row r="13" spans="1:13" ht="15.75">
      <c r="A13" s="33">
        <v>7</v>
      </c>
      <c r="B13" s="34" t="s">
        <v>668</v>
      </c>
      <c r="C13" s="45" t="s">
        <v>669</v>
      </c>
      <c r="D13" s="59" t="s">
        <v>637</v>
      </c>
      <c r="E13" s="60">
        <v>2</v>
      </c>
      <c r="F13" s="66"/>
      <c r="G13" s="66">
        <f t="shared" si="0"/>
        <v>0</v>
      </c>
      <c r="H13" s="67"/>
      <c r="I13" s="80"/>
      <c r="J13" s="11"/>
      <c r="K13" s="15"/>
      <c r="L13" s="10"/>
      <c r="M13" s="16"/>
    </row>
    <row r="14" spans="1:13" ht="15.75">
      <c r="A14" s="33">
        <v>8</v>
      </c>
      <c r="B14" s="34" t="s">
        <v>668</v>
      </c>
      <c r="C14" s="45" t="s">
        <v>670</v>
      </c>
      <c r="D14" s="59" t="s">
        <v>13</v>
      </c>
      <c r="E14" s="60">
        <v>2</v>
      </c>
      <c r="F14" s="66"/>
      <c r="G14" s="66">
        <f t="shared" si="0"/>
        <v>0</v>
      </c>
      <c r="H14" s="67"/>
      <c r="I14" s="80"/>
      <c r="J14" s="11"/>
      <c r="K14" s="15"/>
      <c r="L14" s="10"/>
      <c r="M14" s="16"/>
    </row>
    <row r="15" spans="1:13" ht="15.75">
      <c r="A15" s="33">
        <v>9</v>
      </c>
      <c r="B15" s="34" t="s">
        <v>668</v>
      </c>
      <c r="C15" s="45" t="s">
        <v>671</v>
      </c>
      <c r="D15" s="59" t="s">
        <v>13</v>
      </c>
      <c r="E15" s="60">
        <v>2</v>
      </c>
      <c r="F15" s="66"/>
      <c r="G15" s="66">
        <f t="shared" si="0"/>
        <v>0</v>
      </c>
      <c r="H15" s="67"/>
      <c r="I15" s="80"/>
      <c r="J15" s="11"/>
      <c r="K15" s="15"/>
      <c r="L15" s="10"/>
      <c r="M15" s="16"/>
    </row>
    <row r="16" spans="1:13" ht="15.75">
      <c r="A16" s="33">
        <v>10</v>
      </c>
      <c r="B16" s="34" t="s">
        <v>668</v>
      </c>
      <c r="C16" s="45" t="s">
        <v>672</v>
      </c>
      <c r="D16" s="59" t="s">
        <v>637</v>
      </c>
      <c r="E16" s="60">
        <v>2</v>
      </c>
      <c r="F16" s="66"/>
      <c r="G16" s="66">
        <f t="shared" si="0"/>
        <v>0</v>
      </c>
      <c r="H16" s="67"/>
      <c r="I16" s="80"/>
      <c r="J16" s="11"/>
      <c r="K16" s="15"/>
      <c r="L16" s="10"/>
      <c r="M16" s="16"/>
    </row>
    <row r="17" spans="1:13" ht="15.75">
      <c r="A17" s="33">
        <v>11</v>
      </c>
      <c r="B17" s="81" t="s">
        <v>673</v>
      </c>
      <c r="C17" s="45" t="s">
        <v>674</v>
      </c>
      <c r="D17" s="59" t="s">
        <v>637</v>
      </c>
      <c r="E17" s="60">
        <v>2</v>
      </c>
      <c r="F17" s="66"/>
      <c r="G17" s="66">
        <f t="shared" si="0"/>
        <v>0</v>
      </c>
      <c r="H17" s="67"/>
      <c r="I17" s="80"/>
      <c r="J17" s="11"/>
      <c r="K17" s="15"/>
      <c r="L17" s="10"/>
      <c r="M17" s="16"/>
    </row>
    <row r="18" spans="1:13" ht="15.75">
      <c r="A18" s="33">
        <v>12</v>
      </c>
      <c r="B18" s="81" t="s">
        <v>673</v>
      </c>
      <c r="C18" s="45" t="s">
        <v>675</v>
      </c>
      <c r="D18" s="59" t="s">
        <v>637</v>
      </c>
      <c r="E18" s="60">
        <v>2</v>
      </c>
      <c r="F18" s="66"/>
      <c r="G18" s="66">
        <f t="shared" si="0"/>
        <v>0</v>
      </c>
      <c r="H18" s="67"/>
      <c r="I18" s="80"/>
      <c r="J18" s="11"/>
      <c r="K18" s="15"/>
      <c r="L18" s="10"/>
      <c r="M18" s="16"/>
    </row>
    <row r="19" spans="1:13" ht="30">
      <c r="A19" s="33">
        <v>13</v>
      </c>
      <c r="B19" s="81" t="s">
        <v>676</v>
      </c>
      <c r="C19" s="34" t="s">
        <v>677</v>
      </c>
      <c r="D19" s="59" t="s">
        <v>13</v>
      </c>
      <c r="E19" s="60">
        <v>6</v>
      </c>
      <c r="F19" s="66"/>
      <c r="G19" s="66">
        <f t="shared" si="0"/>
        <v>0</v>
      </c>
      <c r="H19" s="67"/>
      <c r="I19" s="80"/>
      <c r="J19" s="11"/>
      <c r="K19" s="15"/>
      <c r="L19" s="10"/>
      <c r="M19" s="16"/>
    </row>
    <row r="20" spans="1:13" ht="30">
      <c r="A20" s="33">
        <v>14</v>
      </c>
      <c r="B20" s="81" t="s">
        <v>676</v>
      </c>
      <c r="C20" s="34" t="s">
        <v>678</v>
      </c>
      <c r="D20" s="59" t="s">
        <v>13</v>
      </c>
      <c r="E20" s="60">
        <v>6</v>
      </c>
      <c r="F20" s="66"/>
      <c r="G20" s="66">
        <f t="shared" si="0"/>
        <v>0</v>
      </c>
      <c r="H20" s="67"/>
      <c r="I20" s="80"/>
      <c r="J20" s="11"/>
      <c r="K20" s="15"/>
      <c r="L20" s="10"/>
      <c r="M20" s="16"/>
    </row>
    <row r="21" spans="1:13" ht="15.75">
      <c r="A21" s="33">
        <v>15</v>
      </c>
      <c r="B21" s="34" t="s">
        <v>679</v>
      </c>
      <c r="C21" s="45" t="s">
        <v>680</v>
      </c>
      <c r="D21" s="59" t="s">
        <v>637</v>
      </c>
      <c r="E21" s="60">
        <v>10</v>
      </c>
      <c r="F21" s="66"/>
      <c r="G21" s="66">
        <f t="shared" si="0"/>
        <v>0</v>
      </c>
      <c r="H21" s="67"/>
      <c r="I21" s="80"/>
      <c r="J21" s="11"/>
      <c r="K21" s="15"/>
      <c r="L21" s="10"/>
      <c r="M21" s="16"/>
    </row>
    <row r="22" spans="1:13" ht="15.75">
      <c r="A22" s="33">
        <v>16</v>
      </c>
      <c r="B22" s="34" t="s">
        <v>681</v>
      </c>
      <c r="C22" s="45" t="s">
        <v>682</v>
      </c>
      <c r="D22" s="59" t="s">
        <v>637</v>
      </c>
      <c r="E22" s="60">
        <v>6</v>
      </c>
      <c r="F22" s="66"/>
      <c r="G22" s="66">
        <f t="shared" si="0"/>
        <v>0</v>
      </c>
      <c r="H22" s="67"/>
      <c r="I22" s="80"/>
      <c r="J22" s="11"/>
      <c r="K22" s="15"/>
      <c r="L22" s="10"/>
      <c r="M22" s="16"/>
    </row>
    <row r="23" spans="1:13" ht="15.75">
      <c r="A23" s="129" t="s">
        <v>622</v>
      </c>
      <c r="B23" s="129"/>
      <c r="C23" s="129"/>
      <c r="D23" s="129"/>
      <c r="E23" s="129"/>
      <c r="F23" s="129"/>
      <c r="G23" s="69">
        <f>SUM(G8:G22)</f>
        <v>0</v>
      </c>
      <c r="H23" s="70"/>
      <c r="I23" s="82"/>
      <c r="J23" s="11"/>
      <c r="K23" s="10"/>
      <c r="L23" s="10"/>
    </row>
    <row r="24" spans="1:13" ht="15.7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0"/>
      <c r="L24" s="10"/>
    </row>
    <row r="25" spans="1:13" ht="15.7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0"/>
      <c r="L25" s="10"/>
    </row>
    <row r="26" spans="1:13" ht="15.7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0"/>
      <c r="L26" s="10"/>
    </row>
    <row r="27" spans="1:13" ht="15.7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0"/>
      <c r="L27" s="10"/>
    </row>
    <row r="28" spans="1:13" ht="15.7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0"/>
      <c r="L28" s="10"/>
    </row>
    <row r="29" spans="1:13" ht="15.7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0"/>
      <c r="L29" s="10"/>
    </row>
    <row r="30" spans="1:13" ht="15.7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0"/>
      <c r="L30" s="10"/>
    </row>
    <row r="31" spans="1:13" ht="15.7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0"/>
      <c r="L31" s="10"/>
    </row>
  </sheetData>
  <mergeCells count="5">
    <mergeCell ref="A4:F4"/>
    <mergeCell ref="A23:F23"/>
    <mergeCell ref="G1:I1"/>
    <mergeCell ref="A2:I2"/>
    <mergeCell ref="A3:I3"/>
  </mergeCells>
  <pageMargins left="0.70000000000000007" right="0.70000000000000007" top="1.1437007874015752" bottom="1.1437007874015752" header="0.75000000000000011" footer="0.75000000000000011"/>
  <pageSetup paperSize="9" scale="60" fitToWidth="0" fitToHeight="0" orientation="portrait" r:id="rId1"/>
  <headerFooter alignWithMargins="0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63"/>
  <sheetViews>
    <sheetView zoomScaleNormal="100" workbookViewId="0">
      <selection activeCell="C5" sqref="C5"/>
    </sheetView>
  </sheetViews>
  <sheetFormatPr defaultColWidth="9" defaultRowHeight="15"/>
  <cols>
    <col min="1" max="1" width="5.75" style="56" customWidth="1"/>
    <col min="2" max="2" width="65.75" style="56" customWidth="1"/>
    <col min="3" max="3" width="7.75" style="56" customWidth="1"/>
    <col min="4" max="5" width="8.75" style="56" customWidth="1"/>
    <col min="6" max="7" width="10.75" style="56" customWidth="1"/>
    <col min="8" max="1023" width="8.75" style="56" customWidth="1"/>
    <col min="1024" max="1024" width="11" style="56" customWidth="1"/>
    <col min="1025" max="1025" width="9" style="57" customWidth="1"/>
    <col min="1026" max="16384" width="9" style="57"/>
  </cols>
  <sheetData>
    <row r="1" spans="1:8">
      <c r="F1" s="134" t="s">
        <v>1035</v>
      </c>
      <c r="G1" s="135"/>
      <c r="H1" s="135"/>
    </row>
    <row r="2" spans="1:8">
      <c r="A2" s="142" t="s">
        <v>1033</v>
      </c>
      <c r="B2" s="143"/>
      <c r="C2" s="143"/>
      <c r="D2" s="143"/>
      <c r="E2" s="143"/>
      <c r="F2" s="143"/>
      <c r="G2" s="143"/>
      <c r="H2" s="143"/>
    </row>
    <row r="3" spans="1:8">
      <c r="A3" s="142" t="s">
        <v>1048</v>
      </c>
      <c r="B3" s="143"/>
      <c r="C3" s="143"/>
      <c r="D3" s="143"/>
      <c r="E3" s="143"/>
      <c r="F3" s="143"/>
      <c r="G3" s="143"/>
      <c r="H3" s="143"/>
    </row>
    <row r="4" spans="1:8" ht="13.9" customHeight="1">
      <c r="A4" s="144"/>
      <c r="B4" s="144"/>
      <c r="C4" s="144"/>
      <c r="D4" s="144"/>
      <c r="E4" s="144"/>
    </row>
    <row r="5" spans="1:8" ht="72">
      <c r="A5" s="63" t="s">
        <v>0</v>
      </c>
      <c r="B5" s="64" t="s">
        <v>1</v>
      </c>
      <c r="C5" s="64" t="s">
        <v>3</v>
      </c>
      <c r="D5" s="64" t="s">
        <v>4</v>
      </c>
      <c r="E5" s="64" t="s">
        <v>5</v>
      </c>
      <c r="F5" s="64" t="s">
        <v>6</v>
      </c>
      <c r="G5" s="64" t="s">
        <v>7</v>
      </c>
      <c r="H5" s="64" t="s">
        <v>8</v>
      </c>
    </row>
    <row r="6" spans="1:8">
      <c r="A6" s="83">
        <v>1</v>
      </c>
      <c r="B6" s="83">
        <v>2</v>
      </c>
      <c r="C6" s="83">
        <v>3</v>
      </c>
      <c r="D6" s="83">
        <v>4</v>
      </c>
      <c r="E6" s="83">
        <v>5</v>
      </c>
      <c r="F6" s="83" t="s">
        <v>683</v>
      </c>
      <c r="G6" s="83" t="s">
        <v>684</v>
      </c>
      <c r="H6" s="83">
        <v>8</v>
      </c>
    </row>
    <row r="7" spans="1:8" ht="30">
      <c r="A7" s="33">
        <v>1</v>
      </c>
      <c r="B7" s="42" t="s">
        <v>685</v>
      </c>
      <c r="C7" s="84" t="s">
        <v>13</v>
      </c>
      <c r="D7" s="33">
        <v>3</v>
      </c>
      <c r="E7" s="37"/>
      <c r="F7" s="37">
        <f t="shared" ref="F7:F54" si="0">D7*E7</f>
        <v>0</v>
      </c>
      <c r="G7" s="38"/>
      <c r="H7" s="33"/>
    </row>
    <row r="8" spans="1:8" ht="30">
      <c r="A8" s="33">
        <v>2</v>
      </c>
      <c r="B8" s="42" t="s">
        <v>686</v>
      </c>
      <c r="C8" s="84" t="s">
        <v>13</v>
      </c>
      <c r="D8" s="33">
        <v>15</v>
      </c>
      <c r="E8" s="37"/>
      <c r="F8" s="37">
        <f t="shared" si="0"/>
        <v>0</v>
      </c>
      <c r="G8" s="38"/>
      <c r="H8" s="33"/>
    </row>
    <row r="9" spans="1:8" ht="30">
      <c r="A9" s="33">
        <v>3</v>
      </c>
      <c r="B9" s="42" t="s">
        <v>687</v>
      </c>
      <c r="C9" s="84" t="s">
        <v>13</v>
      </c>
      <c r="D9" s="33">
        <v>5</v>
      </c>
      <c r="E9" s="37"/>
      <c r="F9" s="37">
        <f t="shared" si="0"/>
        <v>0</v>
      </c>
      <c r="G9" s="38"/>
      <c r="H9" s="33"/>
    </row>
    <row r="10" spans="1:8" ht="30">
      <c r="A10" s="33">
        <v>4</v>
      </c>
      <c r="B10" s="42" t="s">
        <v>688</v>
      </c>
      <c r="C10" s="84" t="s">
        <v>13</v>
      </c>
      <c r="D10" s="33">
        <v>6</v>
      </c>
      <c r="E10" s="37"/>
      <c r="F10" s="37">
        <f t="shared" si="0"/>
        <v>0</v>
      </c>
      <c r="G10" s="38"/>
      <c r="H10" s="33"/>
    </row>
    <row r="11" spans="1:8" ht="30">
      <c r="A11" s="33">
        <v>5</v>
      </c>
      <c r="B11" s="42" t="s">
        <v>689</v>
      </c>
      <c r="C11" s="84" t="s">
        <v>13</v>
      </c>
      <c r="D11" s="33">
        <v>5</v>
      </c>
      <c r="E11" s="37"/>
      <c r="F11" s="37">
        <f t="shared" si="0"/>
        <v>0</v>
      </c>
      <c r="G11" s="38"/>
      <c r="H11" s="33"/>
    </row>
    <row r="12" spans="1:8" ht="30">
      <c r="A12" s="33">
        <v>6</v>
      </c>
      <c r="B12" s="42" t="s">
        <v>690</v>
      </c>
      <c r="C12" s="84" t="s">
        <v>13</v>
      </c>
      <c r="D12" s="33">
        <v>6</v>
      </c>
      <c r="E12" s="37"/>
      <c r="F12" s="37">
        <f t="shared" si="0"/>
        <v>0</v>
      </c>
      <c r="G12" s="38"/>
      <c r="H12" s="33"/>
    </row>
    <row r="13" spans="1:8" ht="30">
      <c r="A13" s="33">
        <v>7</v>
      </c>
      <c r="B13" s="42" t="s">
        <v>691</v>
      </c>
      <c r="C13" s="84" t="s">
        <v>13</v>
      </c>
      <c r="D13" s="33">
        <v>15</v>
      </c>
      <c r="E13" s="37"/>
      <c r="F13" s="37">
        <f t="shared" si="0"/>
        <v>0</v>
      </c>
      <c r="G13" s="38"/>
      <c r="H13" s="33"/>
    </row>
    <row r="14" spans="1:8">
      <c r="A14" s="33">
        <v>8</v>
      </c>
      <c r="B14" s="42" t="s">
        <v>692</v>
      </c>
      <c r="C14" s="84" t="s">
        <v>693</v>
      </c>
      <c r="D14" s="33">
        <v>1000</v>
      </c>
      <c r="E14" s="37"/>
      <c r="F14" s="37">
        <f t="shared" si="0"/>
        <v>0</v>
      </c>
      <c r="G14" s="38"/>
      <c r="H14" s="33"/>
    </row>
    <row r="15" spans="1:8" ht="15.75">
      <c r="A15" s="33">
        <v>9</v>
      </c>
      <c r="B15" s="42" t="s">
        <v>1041</v>
      </c>
      <c r="C15" s="84" t="s">
        <v>694</v>
      </c>
      <c r="D15" s="33">
        <v>2000</v>
      </c>
      <c r="E15" s="37"/>
      <c r="F15" s="37">
        <f t="shared" si="0"/>
        <v>0</v>
      </c>
      <c r="G15" s="38"/>
      <c r="H15" s="33"/>
    </row>
    <row r="16" spans="1:8" ht="15.75">
      <c r="A16" s="33">
        <v>10</v>
      </c>
      <c r="B16" s="42" t="s">
        <v>1042</v>
      </c>
      <c r="C16" s="84" t="s">
        <v>694</v>
      </c>
      <c r="D16" s="33">
        <v>2000</v>
      </c>
      <c r="E16" s="37"/>
      <c r="F16" s="37">
        <f t="shared" si="0"/>
        <v>0</v>
      </c>
      <c r="G16" s="38"/>
      <c r="H16" s="33"/>
    </row>
    <row r="17" spans="1:8" ht="15.75">
      <c r="A17" s="33">
        <v>11</v>
      </c>
      <c r="B17" s="42" t="s">
        <v>1043</v>
      </c>
      <c r="C17" s="84" t="s">
        <v>694</v>
      </c>
      <c r="D17" s="33">
        <v>30</v>
      </c>
      <c r="E17" s="37"/>
      <c r="F17" s="37">
        <f t="shared" si="0"/>
        <v>0</v>
      </c>
      <c r="G17" s="38"/>
      <c r="H17" s="33"/>
    </row>
    <row r="18" spans="1:8">
      <c r="A18" s="33">
        <v>12</v>
      </c>
      <c r="B18" s="42" t="s">
        <v>695</v>
      </c>
      <c r="C18" s="84" t="s">
        <v>13</v>
      </c>
      <c r="D18" s="33">
        <v>1400</v>
      </c>
      <c r="E18" s="37"/>
      <c r="F18" s="37">
        <f t="shared" si="0"/>
        <v>0</v>
      </c>
      <c r="G18" s="38"/>
      <c r="H18" s="33"/>
    </row>
    <row r="19" spans="1:8">
      <c r="A19" s="33">
        <v>13</v>
      </c>
      <c r="B19" s="42" t="s">
        <v>696</v>
      </c>
      <c r="C19" s="84" t="s">
        <v>13</v>
      </c>
      <c r="D19" s="33">
        <v>16000</v>
      </c>
      <c r="E19" s="37"/>
      <c r="F19" s="37">
        <f t="shared" si="0"/>
        <v>0</v>
      </c>
      <c r="G19" s="38"/>
      <c r="H19" s="33"/>
    </row>
    <row r="20" spans="1:8">
      <c r="A20" s="33">
        <v>14</v>
      </c>
      <c r="B20" s="42" t="s">
        <v>697</v>
      </c>
      <c r="C20" s="84" t="s">
        <v>13</v>
      </c>
      <c r="D20" s="33">
        <v>9000</v>
      </c>
      <c r="E20" s="37"/>
      <c r="F20" s="37">
        <f t="shared" si="0"/>
        <v>0</v>
      </c>
      <c r="G20" s="38"/>
      <c r="H20" s="33"/>
    </row>
    <row r="21" spans="1:8">
      <c r="A21" s="33">
        <v>15</v>
      </c>
      <c r="B21" s="42" t="s">
        <v>698</v>
      </c>
      <c r="C21" s="84" t="s">
        <v>13</v>
      </c>
      <c r="D21" s="33">
        <v>500</v>
      </c>
      <c r="E21" s="37"/>
      <c r="F21" s="37">
        <f t="shared" si="0"/>
        <v>0</v>
      </c>
      <c r="G21" s="38"/>
      <c r="H21" s="33"/>
    </row>
    <row r="22" spans="1:8">
      <c r="A22" s="33">
        <v>16</v>
      </c>
      <c r="B22" s="42" t="s">
        <v>699</v>
      </c>
      <c r="C22" s="84" t="s">
        <v>13</v>
      </c>
      <c r="D22" s="33">
        <v>600</v>
      </c>
      <c r="E22" s="37"/>
      <c r="F22" s="37">
        <f t="shared" si="0"/>
        <v>0</v>
      </c>
      <c r="G22" s="38"/>
      <c r="H22" s="33"/>
    </row>
    <row r="23" spans="1:8">
      <c r="A23" s="33">
        <v>17</v>
      </c>
      <c r="B23" s="42" t="s">
        <v>700</v>
      </c>
      <c r="C23" s="84" t="s">
        <v>13</v>
      </c>
      <c r="D23" s="33">
        <v>1000</v>
      </c>
      <c r="E23" s="37"/>
      <c r="F23" s="37">
        <f t="shared" si="0"/>
        <v>0</v>
      </c>
      <c r="G23" s="38"/>
      <c r="H23" s="33"/>
    </row>
    <row r="24" spans="1:8">
      <c r="A24" s="33">
        <v>18</v>
      </c>
      <c r="B24" s="42" t="s">
        <v>701</v>
      </c>
      <c r="C24" s="84" t="s">
        <v>694</v>
      </c>
      <c r="D24" s="33">
        <v>3000</v>
      </c>
      <c r="E24" s="37"/>
      <c r="F24" s="37">
        <f t="shared" si="0"/>
        <v>0</v>
      </c>
      <c r="G24" s="38"/>
      <c r="H24" s="33"/>
    </row>
    <row r="25" spans="1:8">
      <c r="A25" s="33">
        <v>19</v>
      </c>
      <c r="B25" s="42" t="s">
        <v>702</v>
      </c>
      <c r="C25" s="84" t="s">
        <v>694</v>
      </c>
      <c r="D25" s="33">
        <v>2000</v>
      </c>
      <c r="E25" s="37"/>
      <c r="F25" s="37">
        <f t="shared" si="0"/>
        <v>0</v>
      </c>
      <c r="G25" s="38"/>
      <c r="H25" s="33"/>
    </row>
    <row r="26" spans="1:8">
      <c r="A26" s="33">
        <v>20</v>
      </c>
      <c r="B26" s="42" t="s">
        <v>703</v>
      </c>
      <c r="C26" s="84" t="s">
        <v>694</v>
      </c>
      <c r="D26" s="33">
        <v>300</v>
      </c>
      <c r="E26" s="37"/>
      <c r="F26" s="37">
        <f t="shared" si="0"/>
        <v>0</v>
      </c>
      <c r="G26" s="38"/>
      <c r="H26" s="33"/>
    </row>
    <row r="27" spans="1:8">
      <c r="A27" s="33">
        <v>21</v>
      </c>
      <c r="B27" s="42" t="s">
        <v>704</v>
      </c>
      <c r="C27" s="84" t="s">
        <v>694</v>
      </c>
      <c r="D27" s="33">
        <v>100</v>
      </c>
      <c r="E27" s="37"/>
      <c r="F27" s="37">
        <f t="shared" si="0"/>
        <v>0</v>
      </c>
      <c r="G27" s="38"/>
      <c r="H27" s="33"/>
    </row>
    <row r="28" spans="1:8">
      <c r="A28" s="33">
        <v>22</v>
      </c>
      <c r="B28" s="42" t="s">
        <v>705</v>
      </c>
      <c r="C28" s="84" t="s">
        <v>694</v>
      </c>
      <c r="D28" s="33">
        <v>120</v>
      </c>
      <c r="E28" s="37"/>
      <c r="F28" s="37">
        <f t="shared" si="0"/>
        <v>0</v>
      </c>
      <c r="G28" s="38"/>
      <c r="H28" s="33"/>
    </row>
    <row r="29" spans="1:8">
      <c r="A29" s="33">
        <v>23</v>
      </c>
      <c r="B29" s="42" t="s">
        <v>706</v>
      </c>
      <c r="C29" s="84" t="s">
        <v>694</v>
      </c>
      <c r="D29" s="33">
        <v>200</v>
      </c>
      <c r="E29" s="37"/>
      <c r="F29" s="37">
        <f t="shared" si="0"/>
        <v>0</v>
      </c>
      <c r="G29" s="38"/>
      <c r="H29" s="33"/>
    </row>
    <row r="30" spans="1:8">
      <c r="A30" s="33">
        <v>24</v>
      </c>
      <c r="B30" s="42" t="s">
        <v>707</v>
      </c>
      <c r="C30" s="84" t="s">
        <v>694</v>
      </c>
      <c r="D30" s="33">
        <v>100</v>
      </c>
      <c r="E30" s="37"/>
      <c r="F30" s="37">
        <f t="shared" si="0"/>
        <v>0</v>
      </c>
      <c r="G30" s="38"/>
      <c r="H30" s="33"/>
    </row>
    <row r="31" spans="1:8">
      <c r="A31" s="33">
        <v>25</v>
      </c>
      <c r="B31" s="42" t="s">
        <v>708</v>
      </c>
      <c r="C31" s="84" t="s">
        <v>637</v>
      </c>
      <c r="D31" s="33">
        <v>170</v>
      </c>
      <c r="E31" s="37"/>
      <c r="F31" s="37">
        <f t="shared" si="0"/>
        <v>0</v>
      </c>
      <c r="G31" s="38"/>
      <c r="H31" s="33"/>
    </row>
    <row r="32" spans="1:8" ht="30">
      <c r="A32" s="33">
        <v>26</v>
      </c>
      <c r="B32" s="42" t="s">
        <v>709</v>
      </c>
      <c r="C32" s="84" t="s">
        <v>694</v>
      </c>
      <c r="D32" s="33">
        <v>400</v>
      </c>
      <c r="E32" s="37"/>
      <c r="F32" s="37">
        <f t="shared" si="0"/>
        <v>0</v>
      </c>
      <c r="G32" s="38"/>
      <c r="H32" s="33"/>
    </row>
    <row r="33" spans="1:8" ht="30">
      <c r="A33" s="33">
        <v>27</v>
      </c>
      <c r="B33" s="42" t="s">
        <v>710</v>
      </c>
      <c r="C33" s="84" t="s">
        <v>694</v>
      </c>
      <c r="D33" s="33">
        <v>300</v>
      </c>
      <c r="E33" s="37"/>
      <c r="F33" s="37">
        <f t="shared" si="0"/>
        <v>0</v>
      </c>
      <c r="G33" s="38"/>
      <c r="H33" s="33"/>
    </row>
    <row r="34" spans="1:8" ht="30">
      <c r="A34" s="33">
        <v>28</v>
      </c>
      <c r="B34" s="42" t="s">
        <v>711</v>
      </c>
      <c r="C34" s="84" t="s">
        <v>694</v>
      </c>
      <c r="D34" s="33">
        <v>200</v>
      </c>
      <c r="E34" s="37"/>
      <c r="F34" s="37">
        <f t="shared" si="0"/>
        <v>0</v>
      </c>
      <c r="G34" s="38"/>
      <c r="H34" s="33"/>
    </row>
    <row r="35" spans="1:8" ht="30">
      <c r="A35" s="33">
        <v>29</v>
      </c>
      <c r="B35" s="42" t="s">
        <v>712</v>
      </c>
      <c r="C35" s="84" t="s">
        <v>694</v>
      </c>
      <c r="D35" s="33">
        <v>1000</v>
      </c>
      <c r="E35" s="37"/>
      <c r="F35" s="37">
        <f t="shared" si="0"/>
        <v>0</v>
      </c>
      <c r="G35" s="38"/>
      <c r="H35" s="33"/>
    </row>
    <row r="36" spans="1:8" ht="45">
      <c r="A36" s="33">
        <v>30</v>
      </c>
      <c r="B36" s="42" t="s">
        <v>713</v>
      </c>
      <c r="C36" s="84" t="s">
        <v>694</v>
      </c>
      <c r="D36" s="33">
        <v>40</v>
      </c>
      <c r="E36" s="37"/>
      <c r="F36" s="37">
        <f t="shared" si="0"/>
        <v>0</v>
      </c>
      <c r="G36" s="38"/>
      <c r="H36" s="33"/>
    </row>
    <row r="37" spans="1:8" ht="45">
      <c r="A37" s="33">
        <v>31</v>
      </c>
      <c r="B37" s="42" t="s">
        <v>714</v>
      </c>
      <c r="C37" s="84" t="s">
        <v>694</v>
      </c>
      <c r="D37" s="33">
        <v>100</v>
      </c>
      <c r="E37" s="37"/>
      <c r="F37" s="37">
        <f t="shared" si="0"/>
        <v>0</v>
      </c>
      <c r="G37" s="38"/>
      <c r="H37" s="33"/>
    </row>
    <row r="38" spans="1:8">
      <c r="A38" s="33">
        <v>32</v>
      </c>
      <c r="B38" s="42" t="s">
        <v>715</v>
      </c>
      <c r="C38" s="84" t="s">
        <v>13</v>
      </c>
      <c r="D38" s="33">
        <v>10</v>
      </c>
      <c r="E38" s="37"/>
      <c r="F38" s="37">
        <f t="shared" si="0"/>
        <v>0</v>
      </c>
      <c r="G38" s="38"/>
      <c r="H38" s="33"/>
    </row>
    <row r="39" spans="1:8">
      <c r="A39" s="33">
        <v>33</v>
      </c>
      <c r="B39" s="42" t="s">
        <v>716</v>
      </c>
      <c r="C39" s="84" t="s">
        <v>694</v>
      </c>
      <c r="D39" s="33">
        <v>200</v>
      </c>
      <c r="E39" s="37"/>
      <c r="F39" s="37">
        <f t="shared" si="0"/>
        <v>0</v>
      </c>
      <c r="G39" s="38"/>
      <c r="H39" s="33"/>
    </row>
    <row r="40" spans="1:8">
      <c r="A40" s="33">
        <v>34</v>
      </c>
      <c r="B40" s="42" t="s">
        <v>717</v>
      </c>
      <c r="C40" s="84" t="s">
        <v>694</v>
      </c>
      <c r="D40" s="33">
        <v>100</v>
      </c>
      <c r="E40" s="37"/>
      <c r="F40" s="37">
        <f t="shared" si="0"/>
        <v>0</v>
      </c>
      <c r="G40" s="38"/>
      <c r="H40" s="33"/>
    </row>
    <row r="41" spans="1:8">
      <c r="A41" s="33">
        <v>35</v>
      </c>
      <c r="B41" s="42" t="s">
        <v>718</v>
      </c>
      <c r="C41" s="84" t="s">
        <v>694</v>
      </c>
      <c r="D41" s="33">
        <v>100</v>
      </c>
      <c r="E41" s="37"/>
      <c r="F41" s="37">
        <f t="shared" si="0"/>
        <v>0</v>
      </c>
      <c r="G41" s="38"/>
      <c r="H41" s="33"/>
    </row>
    <row r="42" spans="1:8">
      <c r="A42" s="33">
        <v>36</v>
      </c>
      <c r="B42" s="42" t="s">
        <v>719</v>
      </c>
      <c r="C42" s="84" t="s">
        <v>694</v>
      </c>
      <c r="D42" s="33">
        <v>200</v>
      </c>
      <c r="E42" s="37"/>
      <c r="F42" s="37">
        <f t="shared" si="0"/>
        <v>0</v>
      </c>
      <c r="G42" s="38"/>
      <c r="H42" s="33"/>
    </row>
    <row r="43" spans="1:8" ht="30">
      <c r="A43" s="33">
        <v>37</v>
      </c>
      <c r="B43" s="42" t="s">
        <v>720</v>
      </c>
      <c r="C43" s="84" t="s">
        <v>694</v>
      </c>
      <c r="D43" s="33">
        <v>250</v>
      </c>
      <c r="E43" s="37"/>
      <c r="F43" s="37">
        <f t="shared" si="0"/>
        <v>0</v>
      </c>
      <c r="G43" s="38"/>
      <c r="H43" s="33"/>
    </row>
    <row r="44" spans="1:8" ht="30">
      <c r="A44" s="33">
        <v>38</v>
      </c>
      <c r="B44" s="42" t="s">
        <v>721</v>
      </c>
      <c r="C44" s="84" t="s">
        <v>694</v>
      </c>
      <c r="D44" s="33">
        <v>300</v>
      </c>
      <c r="E44" s="37"/>
      <c r="F44" s="37">
        <f t="shared" si="0"/>
        <v>0</v>
      </c>
      <c r="G44" s="38"/>
      <c r="H44" s="33"/>
    </row>
    <row r="45" spans="1:8" ht="30">
      <c r="A45" s="33">
        <v>39</v>
      </c>
      <c r="B45" s="42" t="s">
        <v>722</v>
      </c>
      <c r="C45" s="84" t="s">
        <v>694</v>
      </c>
      <c r="D45" s="33">
        <v>300</v>
      </c>
      <c r="E45" s="37"/>
      <c r="F45" s="37">
        <f t="shared" si="0"/>
        <v>0</v>
      </c>
      <c r="G45" s="38"/>
      <c r="H45" s="33"/>
    </row>
    <row r="46" spans="1:8" ht="30">
      <c r="A46" s="33">
        <v>40</v>
      </c>
      <c r="B46" s="42" t="s">
        <v>723</v>
      </c>
      <c r="C46" s="84" t="s">
        <v>694</v>
      </c>
      <c r="D46" s="33">
        <v>1200</v>
      </c>
      <c r="E46" s="37"/>
      <c r="F46" s="37">
        <f t="shared" si="0"/>
        <v>0</v>
      </c>
      <c r="G46" s="38"/>
      <c r="H46" s="33"/>
    </row>
    <row r="47" spans="1:8" ht="30" customHeight="1">
      <c r="A47" s="33">
        <v>41</v>
      </c>
      <c r="B47" s="42" t="s">
        <v>724</v>
      </c>
      <c r="C47" s="84" t="s">
        <v>694</v>
      </c>
      <c r="D47" s="33">
        <v>40</v>
      </c>
      <c r="E47" s="37"/>
      <c r="F47" s="37">
        <f t="shared" si="0"/>
        <v>0</v>
      </c>
      <c r="G47" s="38"/>
      <c r="H47" s="33"/>
    </row>
    <row r="48" spans="1:8" ht="30" customHeight="1">
      <c r="A48" s="33">
        <v>42</v>
      </c>
      <c r="B48" s="42" t="s">
        <v>725</v>
      </c>
      <c r="C48" s="84" t="s">
        <v>694</v>
      </c>
      <c r="D48" s="33">
        <v>20</v>
      </c>
      <c r="E48" s="37"/>
      <c r="F48" s="37">
        <f t="shared" si="0"/>
        <v>0</v>
      </c>
      <c r="G48" s="38"/>
      <c r="H48" s="33"/>
    </row>
    <row r="49" spans="1:8" ht="30" customHeight="1">
      <c r="A49" s="33">
        <v>43</v>
      </c>
      <c r="B49" s="42" t="s">
        <v>726</v>
      </c>
      <c r="C49" s="84" t="s">
        <v>694</v>
      </c>
      <c r="D49" s="33">
        <v>10</v>
      </c>
      <c r="E49" s="37"/>
      <c r="F49" s="37">
        <f t="shared" si="0"/>
        <v>0</v>
      </c>
      <c r="G49" s="38"/>
      <c r="H49" s="33"/>
    </row>
    <row r="50" spans="1:8" ht="30" customHeight="1">
      <c r="A50" s="33">
        <v>44</v>
      </c>
      <c r="B50" s="42" t="s">
        <v>727</v>
      </c>
      <c r="C50" s="84" t="s">
        <v>694</v>
      </c>
      <c r="D50" s="33">
        <v>4</v>
      </c>
      <c r="E50" s="37"/>
      <c r="F50" s="37">
        <f t="shared" si="0"/>
        <v>0</v>
      </c>
      <c r="G50" s="38"/>
      <c r="H50" s="33"/>
    </row>
    <row r="51" spans="1:8">
      <c r="A51" s="33">
        <v>45</v>
      </c>
      <c r="B51" s="42" t="s">
        <v>728</v>
      </c>
      <c r="C51" s="84" t="s">
        <v>637</v>
      </c>
      <c r="D51" s="33">
        <v>60</v>
      </c>
      <c r="E51" s="37"/>
      <c r="F51" s="37">
        <f t="shared" si="0"/>
        <v>0</v>
      </c>
      <c r="G51" s="38"/>
      <c r="H51" s="33"/>
    </row>
    <row r="52" spans="1:8">
      <c r="A52" s="33">
        <v>46</v>
      </c>
      <c r="B52" s="42" t="s">
        <v>729</v>
      </c>
      <c r="C52" s="84" t="s">
        <v>637</v>
      </c>
      <c r="D52" s="33">
        <v>10</v>
      </c>
      <c r="E52" s="37"/>
      <c r="F52" s="37">
        <f t="shared" si="0"/>
        <v>0</v>
      </c>
      <c r="G52" s="38"/>
      <c r="H52" s="33"/>
    </row>
    <row r="53" spans="1:8">
      <c r="A53" s="33">
        <v>47</v>
      </c>
      <c r="B53" s="42" t="s">
        <v>730</v>
      </c>
      <c r="C53" s="84" t="s">
        <v>637</v>
      </c>
      <c r="D53" s="33">
        <v>20</v>
      </c>
      <c r="E53" s="37"/>
      <c r="F53" s="37">
        <f t="shared" si="0"/>
        <v>0</v>
      </c>
      <c r="G53" s="38"/>
      <c r="H53" s="33"/>
    </row>
    <row r="54" spans="1:8">
      <c r="A54" s="33">
        <v>48</v>
      </c>
      <c r="B54" s="42" t="s">
        <v>731</v>
      </c>
      <c r="C54" s="84" t="s">
        <v>637</v>
      </c>
      <c r="D54" s="33">
        <v>20</v>
      </c>
      <c r="E54" s="37"/>
      <c r="F54" s="37">
        <f t="shared" si="0"/>
        <v>0</v>
      </c>
      <c r="G54" s="38"/>
      <c r="H54" s="33"/>
    </row>
    <row r="55" spans="1:8" ht="13.9" customHeight="1">
      <c r="A55" s="145" t="s">
        <v>622</v>
      </c>
      <c r="B55" s="145"/>
      <c r="C55" s="145"/>
      <c r="D55" s="145"/>
      <c r="E55" s="145"/>
      <c r="F55" s="61">
        <f>SUM(F7:F54)</f>
        <v>0</v>
      </c>
      <c r="G55" s="62"/>
      <c r="H55" s="33"/>
    </row>
    <row r="56" spans="1:8" ht="13.9" customHeight="1">
      <c r="A56" s="85"/>
      <c r="E56" s="26"/>
      <c r="F56" s="86"/>
      <c r="G56" s="87"/>
      <c r="H56" s="88"/>
    </row>
    <row r="57" spans="1:8">
      <c r="A57" s="89"/>
      <c r="B57" s="57" t="s">
        <v>1046</v>
      </c>
      <c r="C57" s="90"/>
      <c r="E57" s="91"/>
    </row>
    <row r="59" spans="1:8" ht="45">
      <c r="B59" s="92" t="s">
        <v>732</v>
      </c>
    </row>
    <row r="60" spans="1:8">
      <c r="B60" s="92"/>
    </row>
    <row r="61" spans="1:8" ht="75">
      <c r="B61" s="92" t="s">
        <v>733</v>
      </c>
    </row>
    <row r="62" spans="1:8">
      <c r="B62" s="92"/>
    </row>
    <row r="63" spans="1:8">
      <c r="B63" s="92"/>
    </row>
  </sheetData>
  <mergeCells count="5">
    <mergeCell ref="F1:H1"/>
    <mergeCell ref="A2:H2"/>
    <mergeCell ref="A3:H3"/>
    <mergeCell ref="A4:E4"/>
    <mergeCell ref="A55:E55"/>
  </mergeCells>
  <pageMargins left="0.70000000000000007" right="0.70000000000000007" top="1.1437007874015752" bottom="1.1437007874015752" header="0.75000000000000011" footer="0.75000000000000011"/>
  <pageSetup paperSize="9" scale="63" fitToWidth="0" fitToHeight="0" orientation="portrait" r:id="rId1"/>
  <headerFooter alignWithMargins="0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opLeftCell="A10" zoomScaleNormal="100" workbookViewId="0">
      <selection activeCell="F33" sqref="F33"/>
    </sheetView>
  </sheetViews>
  <sheetFormatPr defaultRowHeight="14.25"/>
  <cols>
    <col min="1" max="1" width="5.75" customWidth="1"/>
    <col min="2" max="2" width="65.75" customWidth="1"/>
    <col min="3" max="3" width="7.75" customWidth="1"/>
    <col min="4" max="5" width="8.75" customWidth="1"/>
    <col min="6" max="7" width="10.75" customWidth="1"/>
    <col min="8" max="8" width="8.75" customWidth="1"/>
    <col min="9" max="9" width="10.75" customWidth="1"/>
    <col min="10" max="10" width="9" customWidth="1"/>
  </cols>
  <sheetData>
    <row r="1" spans="1:9">
      <c r="G1" t="s">
        <v>1044</v>
      </c>
    </row>
    <row r="2" spans="1:9" ht="15">
      <c r="A2" s="143" t="s">
        <v>1033</v>
      </c>
      <c r="B2" s="143"/>
      <c r="C2" s="143"/>
      <c r="D2" s="143"/>
      <c r="E2" s="143"/>
      <c r="F2" s="143"/>
      <c r="G2" s="143"/>
      <c r="H2" s="143"/>
    </row>
    <row r="3" spans="1:9" ht="15">
      <c r="A3" s="143" t="s">
        <v>1050</v>
      </c>
      <c r="B3" s="143"/>
      <c r="C3" s="143"/>
      <c r="D3" s="143"/>
      <c r="E3" s="143"/>
      <c r="F3" s="143"/>
      <c r="G3" s="143"/>
      <c r="H3" s="143"/>
    </row>
    <row r="4" spans="1:9" ht="15">
      <c r="A4" s="141"/>
      <c r="B4" s="141"/>
      <c r="C4" s="141"/>
      <c r="D4" s="141"/>
      <c r="E4" s="141"/>
      <c r="F4" s="10"/>
      <c r="G4" s="10"/>
      <c r="H4" s="10"/>
      <c r="I4" s="1"/>
    </row>
    <row r="5" spans="1:9" ht="73.150000000000006" customHeight="1">
      <c r="A5" s="63" t="s">
        <v>0</v>
      </c>
      <c r="B5" s="64" t="s">
        <v>1</v>
      </c>
      <c r="C5" s="64" t="s">
        <v>3</v>
      </c>
      <c r="D5" s="64" t="s">
        <v>4</v>
      </c>
      <c r="E5" s="64" t="s">
        <v>5</v>
      </c>
      <c r="F5" s="64" t="s">
        <v>6</v>
      </c>
      <c r="G5" s="64" t="s">
        <v>7</v>
      </c>
      <c r="H5" s="64" t="s">
        <v>8</v>
      </c>
      <c r="I5" s="1"/>
    </row>
    <row r="6" spans="1:9">
      <c r="A6" s="103">
        <v>1</v>
      </c>
      <c r="B6" s="103">
        <v>2</v>
      </c>
      <c r="C6" s="103">
        <v>3</v>
      </c>
      <c r="D6" s="103">
        <v>4</v>
      </c>
      <c r="E6" s="103">
        <v>5</v>
      </c>
      <c r="F6" s="103" t="s">
        <v>683</v>
      </c>
      <c r="G6" s="103" t="s">
        <v>684</v>
      </c>
      <c r="H6" s="103">
        <v>8</v>
      </c>
      <c r="I6" s="1"/>
    </row>
    <row r="7" spans="1:9" ht="45">
      <c r="A7" s="33">
        <v>1</v>
      </c>
      <c r="B7" s="104" t="s">
        <v>734</v>
      </c>
      <c r="C7" s="33" t="s">
        <v>13</v>
      </c>
      <c r="D7" s="33">
        <v>10</v>
      </c>
      <c r="E7" s="105"/>
      <c r="F7" s="66">
        <f t="shared" ref="F7:F17" si="0">D7*E7</f>
        <v>0</v>
      </c>
      <c r="G7" s="67"/>
      <c r="H7" s="45"/>
      <c r="I7" s="1"/>
    </row>
    <row r="8" spans="1:9" ht="45">
      <c r="A8" s="33">
        <v>2</v>
      </c>
      <c r="B8" s="104" t="s">
        <v>735</v>
      </c>
      <c r="C8" s="33" t="s">
        <v>13</v>
      </c>
      <c r="D8" s="33">
        <v>400</v>
      </c>
      <c r="E8" s="105"/>
      <c r="F8" s="66">
        <f t="shared" si="0"/>
        <v>0</v>
      </c>
      <c r="G8" s="67"/>
      <c r="H8" s="45"/>
      <c r="I8" s="1"/>
    </row>
    <row r="9" spans="1:9" ht="45">
      <c r="A9" s="33">
        <v>3</v>
      </c>
      <c r="B9" s="104" t="s">
        <v>736</v>
      </c>
      <c r="C9" s="33" t="s">
        <v>13</v>
      </c>
      <c r="D9" s="33">
        <v>680</v>
      </c>
      <c r="E9" s="105"/>
      <c r="F9" s="66">
        <f t="shared" si="0"/>
        <v>0</v>
      </c>
      <c r="G9" s="67"/>
      <c r="H9" s="45"/>
      <c r="I9" s="1"/>
    </row>
    <row r="10" spans="1:9" ht="45">
      <c r="A10" s="33">
        <v>4</v>
      </c>
      <c r="B10" s="104" t="s">
        <v>737</v>
      </c>
      <c r="C10" s="33" t="s">
        <v>13</v>
      </c>
      <c r="D10" s="33">
        <v>14</v>
      </c>
      <c r="E10" s="105"/>
      <c r="F10" s="66">
        <f t="shared" si="0"/>
        <v>0</v>
      </c>
      <c r="G10" s="67"/>
      <c r="H10" s="45"/>
      <c r="I10" s="1"/>
    </row>
    <row r="11" spans="1:9" ht="30" customHeight="1">
      <c r="A11" s="33">
        <v>5</v>
      </c>
      <c r="B11" s="104" t="s">
        <v>738</v>
      </c>
      <c r="C11" s="33" t="s">
        <v>13</v>
      </c>
      <c r="D11" s="33">
        <v>10</v>
      </c>
      <c r="E11" s="105"/>
      <c r="F11" s="66">
        <f t="shared" si="0"/>
        <v>0</v>
      </c>
      <c r="G11" s="67"/>
      <c r="H11" s="45"/>
      <c r="I11" s="1"/>
    </row>
    <row r="12" spans="1:9" ht="30" customHeight="1">
      <c r="A12" s="33">
        <v>6</v>
      </c>
      <c r="B12" s="104" t="s">
        <v>739</v>
      </c>
      <c r="C12" s="33" t="s">
        <v>13</v>
      </c>
      <c r="D12" s="33">
        <v>10</v>
      </c>
      <c r="E12" s="105"/>
      <c r="F12" s="66">
        <f t="shared" si="0"/>
        <v>0</v>
      </c>
      <c r="G12" s="67"/>
      <c r="H12" s="45"/>
      <c r="I12" s="1"/>
    </row>
    <row r="13" spans="1:9" ht="45">
      <c r="A13" s="33">
        <v>7</v>
      </c>
      <c r="B13" s="104" t="s">
        <v>740</v>
      </c>
      <c r="C13" s="33" t="s">
        <v>13</v>
      </c>
      <c r="D13" s="33">
        <v>140</v>
      </c>
      <c r="E13" s="105"/>
      <c r="F13" s="66">
        <f t="shared" si="0"/>
        <v>0</v>
      </c>
      <c r="G13" s="67"/>
      <c r="H13" s="45"/>
      <c r="I13" s="1"/>
    </row>
    <row r="14" spans="1:9" ht="30">
      <c r="A14" s="33">
        <v>8</v>
      </c>
      <c r="B14" s="104" t="s">
        <v>741</v>
      </c>
      <c r="C14" s="33" t="s">
        <v>13</v>
      </c>
      <c r="D14" s="33">
        <v>200</v>
      </c>
      <c r="E14" s="105"/>
      <c r="F14" s="66">
        <f t="shared" si="0"/>
        <v>0</v>
      </c>
      <c r="G14" s="67"/>
      <c r="H14" s="45"/>
      <c r="I14" s="1"/>
    </row>
    <row r="15" spans="1:9" ht="15">
      <c r="A15" s="33">
        <v>9</v>
      </c>
      <c r="B15" s="42" t="s">
        <v>742</v>
      </c>
      <c r="C15" s="33" t="s">
        <v>743</v>
      </c>
      <c r="D15" s="33">
        <v>40</v>
      </c>
      <c r="E15" s="37"/>
      <c r="F15" s="66">
        <f t="shared" si="0"/>
        <v>0</v>
      </c>
      <c r="G15" s="67"/>
      <c r="H15" s="45"/>
      <c r="I15" s="1"/>
    </row>
    <row r="16" spans="1:9" ht="15">
      <c r="A16" s="33">
        <v>10</v>
      </c>
      <c r="B16" s="42" t="s">
        <v>744</v>
      </c>
      <c r="C16" s="33" t="s">
        <v>743</v>
      </c>
      <c r="D16" s="33">
        <v>200</v>
      </c>
      <c r="E16" s="37"/>
      <c r="F16" s="66">
        <f t="shared" si="0"/>
        <v>0</v>
      </c>
      <c r="G16" s="67"/>
      <c r="H16" s="45"/>
      <c r="I16" s="1"/>
    </row>
    <row r="17" spans="1:9" ht="15">
      <c r="A17" s="33">
        <v>11</v>
      </c>
      <c r="B17" s="42" t="s">
        <v>745</v>
      </c>
      <c r="C17" s="33" t="s">
        <v>746</v>
      </c>
      <c r="D17" s="33">
        <v>60</v>
      </c>
      <c r="E17" s="37"/>
      <c r="F17" s="66">
        <f t="shared" si="0"/>
        <v>0</v>
      </c>
      <c r="G17" s="67"/>
      <c r="H17" s="45"/>
      <c r="I17" s="1"/>
    </row>
    <row r="18" spans="1:9" ht="15">
      <c r="A18" s="129" t="s">
        <v>622</v>
      </c>
      <c r="B18" s="129"/>
      <c r="C18" s="129"/>
      <c r="D18" s="129"/>
      <c r="E18" s="129"/>
      <c r="F18" s="69">
        <f>SUM(F7:F17)</f>
        <v>0</v>
      </c>
      <c r="G18" s="70"/>
      <c r="H18" s="45"/>
      <c r="I18" s="1"/>
    </row>
    <row r="20" spans="1:9" ht="135">
      <c r="B20" s="106" t="s">
        <v>1047</v>
      </c>
    </row>
    <row r="21" spans="1:9" ht="15">
      <c r="B21" s="57"/>
    </row>
    <row r="22" spans="1:9" ht="60" customHeight="1">
      <c r="B22" s="108" t="s">
        <v>747</v>
      </c>
    </row>
  </sheetData>
  <mergeCells count="4">
    <mergeCell ref="A4:E4"/>
    <mergeCell ref="A18:E18"/>
    <mergeCell ref="A2:H2"/>
    <mergeCell ref="A3:H3"/>
  </mergeCells>
  <pageMargins left="0.7" right="0.7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6253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</vt:i4>
      </vt:variant>
    </vt:vector>
  </HeadingPairs>
  <TitlesOfParts>
    <vt:vector size="15" baseType="lpstr">
      <vt:lpstr>PAKIET_1</vt:lpstr>
      <vt:lpstr>PAKIET_2</vt:lpstr>
      <vt:lpstr>PAKIET_3</vt:lpstr>
      <vt:lpstr>PAKIET_4</vt:lpstr>
      <vt:lpstr>PAKIET_5</vt:lpstr>
      <vt:lpstr>PAKIET_6</vt:lpstr>
      <vt:lpstr>PAKIET_7</vt:lpstr>
      <vt:lpstr>PAKIET_8</vt:lpstr>
      <vt:lpstr>PAKIET_9</vt:lpstr>
      <vt:lpstr>PAKIET_10</vt:lpstr>
      <vt:lpstr>PAKIET_11</vt:lpstr>
      <vt:lpstr>PAKIET_12</vt:lpstr>
      <vt:lpstr>PAKIET_13</vt:lpstr>
      <vt:lpstr>PAKIET_14</vt:lpstr>
      <vt:lpstr>PAKIET_2!Obszar_wydruku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Renata Wólczyńska</cp:lastModifiedBy>
  <cp:revision>210</cp:revision>
  <cp:lastPrinted>2026-03-02T15:22:55Z</cp:lastPrinted>
  <dcterms:created xsi:type="dcterms:W3CDTF">2023-01-06T16:01:28Z</dcterms:created>
  <dcterms:modified xsi:type="dcterms:W3CDTF">2026-03-02T15:24:18Z</dcterms:modified>
</cp:coreProperties>
</file>