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628"/>
  <workbookPr/>
  <mc:AlternateContent xmlns:mc="http://schemas.openxmlformats.org/markup-compatibility/2006">
    <mc:Choice Requires="x15">
      <x15ac:absPath xmlns:x15ac="http://schemas.microsoft.com/office/spreadsheetml/2010/11/ac" url="\\S06\UZYTKOWNICY\mstraczynski\Moje dokumenty\Przetargi\2026\3.3 części - Modernizacja oraz remonty infrastruktury drewnianej\00.SWZ + załączniki\"/>
    </mc:Choice>
  </mc:AlternateContent>
  <xr:revisionPtr revIDLastSave="0" documentId="13_ncr:1_{F4807F2D-DF38-4AFC-B2F0-1C8F5E9A0A45}" xr6:coauthVersionLast="47" xr6:coauthVersionMax="47" xr10:uidLastSave="{00000000-0000-0000-0000-000000000000}"/>
  <bookViews>
    <workbookView xWindow="28680" yWindow="-120" windowWidth="29040" windowHeight="15720" xr2:uid="{00000000-000D-0000-FFFF-FFFF00000000}"/>
  </bookViews>
  <sheets>
    <sheet name="Las Bielański" sheetId="3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9" i="3" l="1"/>
  <c r="F8" i="3"/>
  <c r="F7" i="3"/>
  <c r="F6" i="3"/>
  <c r="F5" i="3"/>
  <c r="F10" i="3" l="1"/>
  <c r="F11" i="3" s="1"/>
  <c r="F12" i="3" s="1"/>
</calcChain>
</file>

<file path=xl/sharedStrings.xml><?xml version="1.0" encoding="utf-8"?>
<sst xmlns="http://schemas.openxmlformats.org/spreadsheetml/2006/main" count="22" uniqueCount="19">
  <si>
    <t>II</t>
  </si>
  <si>
    <t>Przęsło o dł. ok 3m: 2 x podwójny słupek z daszkiem - robinia/dąb + żerdzie glaste - górna i dolna. Wysokość ok. 100cm</t>
  </si>
  <si>
    <t>Tablica wys do 3m: 2 słupy i tablica ok. 100x150cm</t>
  </si>
  <si>
    <t>Totem na wejściu: 3 słupy dębowe - 250 + 210+180cm wys. ustawione stycznie obok siebie z 1 frezem "Rezerwat Las Bielański"</t>
  </si>
  <si>
    <t>kpl</t>
  </si>
  <si>
    <t>szt</t>
  </si>
  <si>
    <r>
      <t>Przeszkody - rzucenie bali dostępnych w miejscu ścinki (ścinka po stronie zamawiającego) -</t>
    </r>
    <r>
      <rPr>
        <b/>
        <sz val="11"/>
        <color theme="1"/>
        <rFont val="Aptos Narrow"/>
        <family val="2"/>
        <scheme val="minor"/>
      </rPr>
      <t xml:space="preserve"> 5 miejsc  (wszystkie miejsca do 100m od ścinki)</t>
    </r>
  </si>
  <si>
    <t>ilość</t>
  </si>
  <si>
    <t>jednostka</t>
  </si>
  <si>
    <t>wartość netto</t>
  </si>
  <si>
    <t xml:space="preserve">Projekt z mapą dc proj. </t>
  </si>
  <si>
    <t>cena jedn. z montażem i transportem</t>
  </si>
  <si>
    <t>ŁĄCZNIE CENA NETTO:</t>
  </si>
  <si>
    <t>Podatek VAT:</t>
  </si>
  <si>
    <t>ŁĄCZNIE CENA BRUTTO:</t>
  </si>
  <si>
    <t>Zał. nr 4b do SWZ</t>
  </si>
  <si>
    <t>Formularz cenowy dla części II</t>
  </si>
  <si>
    <t xml:space="preserve">…………………………………………………………
(podpis osoby/-ób  uprawnionej/-ych
do reprezentowania Wykonawcy)"                
                        </t>
  </si>
  <si>
    <t>„Modernizacja oraz remonty infrastruktury drewnianej w kompleksach leśnych m.st. Warszawy w 2026 roku.”
Część II: „Rewitalizacja szlaków turystycznych w Rezerwacie Przyrody Las Bielański” w systemie zaprojektuj i wybuduj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</si>
</sst>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Aptos Narrow"/>
      <family val="2"/>
      <charset val="238"/>
      <scheme val="minor"/>
    </font>
    <font>
      <b/>
      <sz val="11"/>
      <color theme="1"/>
      <name val="Aptos Narrow"/>
      <family val="2"/>
      <scheme val="minor"/>
    </font>
    <font>
      <sz val="11"/>
      <color indexed="8"/>
      <name val="Aptos Narrow"/>
      <family val="2"/>
      <scheme val="minor"/>
    </font>
    <font>
      <sz val="10"/>
      <name val="Arial CE"/>
      <charset val="238"/>
    </font>
  </fonts>
  <fills count="3">
    <fill>
      <patternFill patternType="none"/>
    </fill>
    <fill>
      <patternFill patternType="gray125"/>
    </fill>
    <fill>
      <patternFill patternType="solid">
        <fgColor theme="2" tint="-9.9978637043366805E-2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2" fillId="0" borderId="0"/>
    <xf numFmtId="0" fontId="3" fillId="0" borderId="0"/>
  </cellStyleXfs>
  <cellXfs count="15">
    <xf numFmtId="0" fontId="0" fillId="0" borderId="0" xfId="0"/>
    <xf numFmtId="0" fontId="1" fillId="0" borderId="0" xfId="0" applyFont="1"/>
    <xf numFmtId="0" fontId="1" fillId="0" borderId="1" xfId="0" applyFont="1" applyBorder="1"/>
    <xf numFmtId="0" fontId="0" fillId="0" borderId="1" xfId="0" applyBorder="1" applyAlignment="1">
      <alignment wrapText="1"/>
    </xf>
    <xf numFmtId="0" fontId="0" fillId="0" borderId="1" xfId="0" applyBorder="1" applyAlignment="1">
      <alignment horizontal="right" wrapText="1"/>
    </xf>
    <xf numFmtId="0" fontId="1" fillId="2" borderId="1" xfId="0" applyFont="1" applyFill="1" applyBorder="1" applyAlignment="1">
      <alignment wrapText="1"/>
    </xf>
    <xf numFmtId="0" fontId="1" fillId="2" borderId="2" xfId="0" applyFont="1" applyFill="1" applyBorder="1" applyAlignment="1">
      <alignment wrapText="1"/>
    </xf>
    <xf numFmtId="0" fontId="1" fillId="0" borderId="3" xfId="0" applyFont="1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0" xfId="0" applyAlignment="1">
      <alignment horizontal="center" wrapText="1"/>
    </xf>
    <xf numFmtId="0" fontId="0" fillId="0" borderId="0" xfId="0" applyAlignment="1">
      <alignment horizontal="center"/>
    </xf>
    <xf numFmtId="0" fontId="1" fillId="0" borderId="0" xfId="0" applyFont="1" applyAlignment="1">
      <alignment horizontal="center"/>
    </xf>
    <xf numFmtId="0" fontId="1" fillId="0" borderId="4" xfId="0" applyFont="1" applyBorder="1" applyAlignment="1">
      <alignment horizontal="left"/>
    </xf>
    <xf numFmtId="0" fontId="1" fillId="0" borderId="6" xfId="0" applyFont="1" applyBorder="1" applyAlignment="1">
      <alignment horizontal="left"/>
    </xf>
    <xf numFmtId="0" fontId="1" fillId="0" borderId="5" xfId="0" applyFont="1" applyBorder="1" applyAlignment="1">
      <alignment horizontal="left"/>
    </xf>
  </cellXfs>
  <cellStyles count="3">
    <cellStyle name="Normalny" xfId="0" builtinId="0"/>
    <cellStyle name="Normalny 2" xfId="1" xr:uid="{4BFD0B94-6684-4C00-B7F3-85282D44CEA0}"/>
    <cellStyle name="Normalny 3" xfId="2" xr:uid="{28344659-5F74-4CE5-82EE-ACF6528DC4F3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Pakiet Office">
      <a:majorFont>
        <a:latin typeface="Aptos Display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F20"/>
  <sheetViews>
    <sheetView tabSelected="1" workbookViewId="0">
      <selection activeCell="F10" sqref="F10:F12"/>
    </sheetView>
  </sheetViews>
  <sheetFormatPr defaultRowHeight="15" x14ac:dyDescent="0.25"/>
  <cols>
    <col min="1" max="1" width="5.28515625" customWidth="1"/>
    <col min="2" max="2" width="50.5703125" customWidth="1"/>
    <col min="3" max="3" width="13" customWidth="1"/>
    <col min="4" max="4" width="10.42578125" customWidth="1"/>
    <col min="5" max="5" width="14.28515625" customWidth="1"/>
    <col min="6" max="6" width="13.28515625" customWidth="1"/>
  </cols>
  <sheetData>
    <row r="1" spans="1:6" x14ac:dyDescent="0.25">
      <c r="E1" s="11" t="s">
        <v>15</v>
      </c>
      <c r="F1" s="11"/>
    </row>
    <row r="3" spans="1:6" x14ac:dyDescent="0.25">
      <c r="A3" s="7" t="s">
        <v>16</v>
      </c>
      <c r="B3" s="8"/>
      <c r="C3" s="8"/>
      <c r="D3" s="8"/>
      <c r="E3" s="8"/>
      <c r="F3" s="8"/>
    </row>
    <row r="4" spans="1:6" s="1" customFormat="1" ht="75" x14ac:dyDescent="0.25">
      <c r="A4" s="5" t="s">
        <v>0</v>
      </c>
      <c r="B4" s="5" t="s">
        <v>18</v>
      </c>
      <c r="C4" s="5" t="s">
        <v>7</v>
      </c>
      <c r="D4" s="5" t="s">
        <v>8</v>
      </c>
      <c r="E4" s="5" t="s">
        <v>11</v>
      </c>
      <c r="F4" s="6" t="s">
        <v>9</v>
      </c>
    </row>
    <row r="5" spans="1:6" ht="45" x14ac:dyDescent="0.25">
      <c r="A5" s="3">
        <v>1</v>
      </c>
      <c r="B5" s="3" t="s">
        <v>1</v>
      </c>
      <c r="C5" s="3">
        <v>170</v>
      </c>
      <c r="D5" s="4" t="s">
        <v>5</v>
      </c>
      <c r="E5" s="3"/>
      <c r="F5" s="2">
        <f>ROUND(C5*E5,2)</f>
        <v>0</v>
      </c>
    </row>
    <row r="6" spans="1:6" x14ac:dyDescent="0.25">
      <c r="A6" s="3">
        <v>2</v>
      </c>
      <c r="B6" s="3" t="s">
        <v>2</v>
      </c>
      <c r="C6" s="3">
        <v>5</v>
      </c>
      <c r="D6" s="4" t="s">
        <v>5</v>
      </c>
      <c r="E6" s="3"/>
      <c r="F6" s="2">
        <f t="shared" ref="F6:F9" si="0">ROUND(C6*E6,2)</f>
        <v>0</v>
      </c>
    </row>
    <row r="7" spans="1:6" ht="45" x14ac:dyDescent="0.25">
      <c r="A7" s="3">
        <v>3</v>
      </c>
      <c r="B7" s="3" t="s">
        <v>3</v>
      </c>
      <c r="C7" s="3">
        <v>3</v>
      </c>
      <c r="D7" s="4" t="s">
        <v>4</v>
      </c>
      <c r="E7" s="3"/>
      <c r="F7" s="2">
        <f t="shared" si="0"/>
        <v>0</v>
      </c>
    </row>
    <row r="8" spans="1:6" ht="45" x14ac:dyDescent="0.25">
      <c r="A8" s="3">
        <v>4</v>
      </c>
      <c r="B8" s="3" t="s">
        <v>6</v>
      </c>
      <c r="C8" s="3">
        <v>1</v>
      </c>
      <c r="D8" s="4" t="s">
        <v>4</v>
      </c>
      <c r="E8" s="3"/>
      <c r="F8" s="2">
        <f t="shared" si="0"/>
        <v>0</v>
      </c>
    </row>
    <row r="9" spans="1:6" x14ac:dyDescent="0.25">
      <c r="A9" s="3">
        <v>5</v>
      </c>
      <c r="B9" s="3" t="s">
        <v>10</v>
      </c>
      <c r="C9" s="3">
        <v>1</v>
      </c>
      <c r="D9" s="4" t="s">
        <v>4</v>
      </c>
      <c r="E9" s="3"/>
      <c r="F9" s="2">
        <f t="shared" si="0"/>
        <v>0</v>
      </c>
    </row>
    <row r="10" spans="1:6" x14ac:dyDescent="0.25">
      <c r="C10" s="12" t="s">
        <v>12</v>
      </c>
      <c r="D10" s="13"/>
      <c r="E10" s="14"/>
      <c r="F10" s="2">
        <f>SUM(F5:F9)</f>
        <v>0</v>
      </c>
    </row>
    <row r="11" spans="1:6" x14ac:dyDescent="0.25">
      <c r="C11" s="12" t="s">
        <v>13</v>
      </c>
      <c r="D11" s="13"/>
      <c r="E11" s="14"/>
      <c r="F11" s="2">
        <f>F10*0.23</f>
        <v>0</v>
      </c>
    </row>
    <row r="12" spans="1:6" x14ac:dyDescent="0.25">
      <c r="C12" s="12" t="s">
        <v>14</v>
      </c>
      <c r="D12" s="13"/>
      <c r="E12" s="14"/>
      <c r="F12" s="2">
        <f>F10+F11</f>
        <v>0</v>
      </c>
    </row>
    <row r="13" spans="1:6" x14ac:dyDescent="0.25">
      <c r="F13" s="1"/>
    </row>
    <row r="15" spans="1:6" x14ac:dyDescent="0.25">
      <c r="C15" s="9" t="s">
        <v>17</v>
      </c>
      <c r="D15" s="10"/>
      <c r="E15" s="10"/>
      <c r="F15" s="10"/>
    </row>
    <row r="16" spans="1:6" x14ac:dyDescent="0.25">
      <c r="C16" s="10"/>
      <c r="D16" s="10"/>
      <c r="E16" s="10"/>
      <c r="F16" s="10"/>
    </row>
    <row r="17" spans="3:6" x14ac:dyDescent="0.25">
      <c r="C17" s="10"/>
      <c r="D17" s="10"/>
      <c r="E17" s="10"/>
      <c r="F17" s="10"/>
    </row>
    <row r="18" spans="3:6" x14ac:dyDescent="0.25">
      <c r="C18" s="10"/>
      <c r="D18" s="10"/>
      <c r="E18" s="10"/>
      <c r="F18" s="10"/>
    </row>
    <row r="19" spans="3:6" x14ac:dyDescent="0.25">
      <c r="C19" s="10"/>
      <c r="D19" s="10"/>
      <c r="E19" s="10"/>
      <c r="F19" s="10"/>
    </row>
    <row r="20" spans="3:6" x14ac:dyDescent="0.25">
      <c r="C20" s="10"/>
      <c r="D20" s="10"/>
      <c r="E20" s="10"/>
      <c r="F20" s="10"/>
    </row>
  </sheetData>
  <mergeCells count="6">
    <mergeCell ref="A3:F3"/>
    <mergeCell ref="C15:F20"/>
    <mergeCell ref="E1:F1"/>
    <mergeCell ref="C10:E10"/>
    <mergeCell ref="C11:E11"/>
    <mergeCell ref="C12:E12"/>
  </mergeCells>
  <pageMargins left="0.7" right="0.7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1</vt:i4>
      </vt:variant>
    </vt:vector>
  </HeadingPairs>
  <TitlesOfParts>
    <vt:vector size="1" baseType="lpstr">
      <vt:lpstr>Las Bielański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Marta Kulbicka</dc:creator>
  <cp:lastModifiedBy>Marcin Strączyński</cp:lastModifiedBy>
  <cp:lastPrinted>2026-02-10T08:28:26Z</cp:lastPrinted>
  <dcterms:created xsi:type="dcterms:W3CDTF">2025-12-10T12:31:05Z</dcterms:created>
  <dcterms:modified xsi:type="dcterms:W3CDTF">2026-02-12T06:36:40Z</dcterms:modified>
</cp:coreProperties>
</file>