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9155" windowHeight="6735" activeTab="7"/>
  </bookViews>
  <sheets>
    <sheet name="Pakiet nr 1" sheetId="1" r:id="rId1"/>
    <sheet name="Pakiet nr 2" sheetId="4" r:id="rId2"/>
    <sheet name="Pakiet nr 3" sheetId="5" r:id="rId3"/>
    <sheet name="Pakiet nr 4" sheetId="6" r:id="rId4"/>
    <sheet name="Pakiet nr 5" sheetId="7" r:id="rId5"/>
    <sheet name="Pakiet nr 6" sheetId="8" r:id="rId6"/>
    <sheet name="Pakiet nr 7" sheetId="9" r:id="rId7"/>
    <sheet name="Pakiet nr 8" sheetId="10" r:id="rId8"/>
  </sheets>
  <definedNames>
    <definedName name="_xlnm.Print_Area" localSheetId="0">'Pakiet nr 1'!$A$1:$L$25</definedName>
    <definedName name="_xlnm.Print_Area" localSheetId="1">'Pakiet nr 2'!$A$1:$L$34</definedName>
    <definedName name="_xlnm.Print_Area" localSheetId="2">'Pakiet nr 3'!$A$1:$L$18</definedName>
    <definedName name="_xlnm.Print_Area" localSheetId="3">'Pakiet nr 4'!$A$1:$L$15</definedName>
    <definedName name="_xlnm.Print_Area" localSheetId="4">'Pakiet nr 5'!$A$1:$L$27</definedName>
    <definedName name="_xlnm.Print_Area" localSheetId="5">'Pakiet nr 6'!$A$1:$L$23</definedName>
    <definedName name="_xlnm.Print_Area" localSheetId="6">'Pakiet nr 7'!$A$1:$L$12</definedName>
    <definedName name="_xlnm.Print_Area" localSheetId="7">'Pakiet nr 8'!$A$1:$L$15</definedName>
  </definedNames>
  <calcPr calcId="145621"/>
</workbook>
</file>

<file path=xl/calcChain.xml><?xml version="1.0" encoding="utf-8"?>
<calcChain xmlns="http://schemas.openxmlformats.org/spreadsheetml/2006/main">
  <c r="G21" i="8" l="1"/>
  <c r="G12" i="6"/>
  <c r="I12" i="6"/>
  <c r="J12" i="6"/>
  <c r="G16" i="5"/>
  <c r="J16" i="5"/>
  <c r="G27" i="4"/>
  <c r="J27" i="4"/>
  <c r="I27" i="4" l="1"/>
  <c r="I21" i="8"/>
  <c r="I25" i="7"/>
  <c r="J25" i="7"/>
  <c r="G25" i="7"/>
  <c r="I16" i="5"/>
  <c r="I9" i="9"/>
  <c r="J9" i="9"/>
  <c r="G9" i="9"/>
  <c r="J21" i="1"/>
  <c r="I21" i="1"/>
  <c r="G21" i="1"/>
  <c r="G12" i="10"/>
  <c r="J21" i="8"/>
  <c r="J12" i="10" l="1"/>
  <c r="I12" i="10"/>
</calcChain>
</file>

<file path=xl/sharedStrings.xml><?xml version="1.0" encoding="utf-8"?>
<sst xmlns="http://schemas.openxmlformats.org/spreadsheetml/2006/main" count="345" uniqueCount="140">
  <si>
    <t>Załącznik nr 2</t>
  </si>
  <si>
    <t>Lp</t>
  </si>
  <si>
    <t>Nazwa</t>
  </si>
  <si>
    <t>Ilość</t>
  </si>
  <si>
    <t>Cena netto</t>
  </si>
  <si>
    <t>Cena brutto</t>
  </si>
  <si>
    <t>Wartość netto</t>
  </si>
  <si>
    <t>Vat %</t>
  </si>
  <si>
    <t>Wartość VAT</t>
  </si>
  <si>
    <t>Wartość brutto</t>
  </si>
  <si>
    <t>Producent</t>
  </si>
  <si>
    <t>Nr katalogowy</t>
  </si>
  <si>
    <t xml:space="preserve">DOKUMENT SKŁADANY WRAZ Z OFERTĄ </t>
  </si>
  <si>
    <t>Jednostka</t>
  </si>
  <si>
    <t>Łącznie</t>
  </si>
  <si>
    <t xml:space="preserve">podpisywany kwalifikowanym podpisem elektronicznym </t>
  </si>
  <si>
    <t>Kalka specjalna do drukarek etykiet, odpowiednia do zadruku
etykiet w systemie PROCES+, odpowiednia do strerylizacji
parowej 134 st.C, serokość 110 mm długość 300mb,
wyposażona w kod startowy do systemu PROCES+</t>
  </si>
  <si>
    <t>szt/rolka</t>
  </si>
  <si>
    <t>Etykiety specjalne dwudzielne, dwuzrywalne Triplex do systemu
PROCES+, odpowiednie do sterylizacji parowej 134 st.C,
wyposażone w kod startowy do systemu PROCES+.
1 rolka = 1000 sztuk. (wąskie)</t>
  </si>
  <si>
    <t>rolka</t>
  </si>
  <si>
    <t>Rękaw papierowo-foliowy 50mmx200mm</t>
  </si>
  <si>
    <t>Rękaw papierowo-foliowy 75mmx200mm</t>
  </si>
  <si>
    <t>Rękaw papierowo-foliowy 100mmx200m</t>
  </si>
  <si>
    <t>Rękaw papierowo-foliowy 125mmx200m</t>
  </si>
  <si>
    <t>Rękaw papierowo-foliowy 150mmx200m</t>
  </si>
  <si>
    <t>Rękaw papierowo-foliowy 200mmx200m</t>
  </si>
  <si>
    <t>Rękaw papierowo-foliowy 250mmx200m</t>
  </si>
  <si>
    <t>Rękaw papierowo-foliowy 300mmx200m</t>
  </si>
  <si>
    <t>Rękaw papierowo-foliowy z fałdą 150x50mmx100m</t>
  </si>
  <si>
    <t>Taśma wskaźnikowa do sterylizacji parą wodną rozmiar 19 mm/50 m.</t>
  </si>
  <si>
    <t>Op.</t>
  </si>
  <si>
    <t>Rolka</t>
  </si>
  <si>
    <t>podpisany zgodnie z SWZ Rozdziałem III</t>
  </si>
  <si>
    <t>Szt.</t>
  </si>
  <si>
    <t>Para</t>
  </si>
  <si>
    <t>Rękawy - papier - folia</t>
  </si>
  <si>
    <t>Papiery i włókniny</t>
  </si>
  <si>
    <t>Testy</t>
  </si>
  <si>
    <t>Akcesoria</t>
  </si>
  <si>
    <t>Szczotki i preparaty</t>
  </si>
  <si>
    <t>Koperty</t>
  </si>
  <si>
    <t>Etykiety</t>
  </si>
  <si>
    <t>Rękaw papierowo-foliowy z fałdą 200x50mmx100m</t>
  </si>
  <si>
    <t>Rękaw papierowo-foliowy z fałdą 300x65mmx100m</t>
  </si>
  <si>
    <t>Torebka włókninowo-foliowa270x360</t>
  </si>
  <si>
    <t>Torebka włókninowo-foliowa 320x450</t>
  </si>
  <si>
    <t>Torebka włókninowo-foliowa 400x520</t>
  </si>
  <si>
    <t>op</t>
  </si>
  <si>
    <t>op 500 szt</t>
  </si>
  <si>
    <t>op 250 szt</t>
  </si>
  <si>
    <t>Papier krepowany zielony rozmiar 600x600 cm opakowanie 500 szt.</t>
  </si>
  <si>
    <t>Papier krepowany zielony rozmiar 1000x1000 cm opakowanie 250 szt.</t>
  </si>
  <si>
    <t>Taśma neutralna rozmiar 19 mm/50 m, wytrzymała na rozerwanie i rozciąganie, wodoodporna, elastyczna, usuwana bez pozostałości kleju.</t>
  </si>
  <si>
    <t>Wkładki absorpcyjne białe do tac z narzędziami chirurgicznymi, bez zakładek pochłaniające nadmiar wilgoci. Wzmacniany papier o gramaturze 70 g/m², niestrzępiący się. Do użycia wewnątrz, rozmiar 300 x 500, op. 500 szt.</t>
  </si>
  <si>
    <t>Włóknina przekładana 750x750, 240 szt. w opakowaniu,</t>
  </si>
  <si>
    <t>Włóknina przekładana 900x900, 200 szt. w opakowaniu</t>
  </si>
  <si>
    <t>Włóknina przekładana 1200x1200, 120 sztuk w opakowaniu</t>
  </si>
  <si>
    <t>Włóknina przekładana 1000x1000, 144 sztuk w opakowaniu</t>
  </si>
  <si>
    <t>Papier krepowany zielony rozmiar 900x900 cm opakowanie 250 szt.</t>
  </si>
  <si>
    <t>Papier krepowany zielony rozmiar 1200 x1200 cm opakowanie 100 szt.</t>
  </si>
  <si>
    <t>Poliestrowo-polipropylenowe torebki osłonowe po sterylizacyjne rozmiar 420 x 700, 500 szt. w opakowaniu</t>
  </si>
  <si>
    <t>Poliestrowo-polipropylenowe torebki osłonowe po sterylizacyjne rozmiar 400x550, 500 szt. w opakowaniu</t>
  </si>
  <si>
    <t>Wkładki absorpcyjne do tac narzędziowych rozmiar 480 x 250 mm z zakładką. Gramatura papieru 107 g/m2 Opakowanie 500 szt.</t>
  </si>
  <si>
    <t>Włóknina rozmiar 600x600 cm opakowanie 480 szt.</t>
  </si>
  <si>
    <t>Włóknina  900x900 cm opakowanie 120 szt.</t>
  </si>
  <si>
    <t>Włóknina 1000x1000 cm opakowanie 120 szt.</t>
  </si>
  <si>
    <t>Włóknina 1200 x1200 cm opakowanie 120 szt.</t>
  </si>
  <si>
    <t>8% i 23%</t>
  </si>
  <si>
    <t xml:space="preserve">Wymagania:
1) Torebki osłonowe – parametry wymagane.
Osłonowe torebki, wielowarstwowy laminat poliestrowo- polipropylenowy PET/PP (o grubości 12/50 mikronów). Zgrzewane za pomocą zgrzewarek impulsowych lub rolkowych. Całkowita szerokość potrójnego zgrzewu minimum 6 mm. Wytrzymałość zgrzewu minimum 1,5 N/15mm. Właściwy kierunek otwierania zaznaczony na każdej torebce. Zastosowane materiały dopuszczone do używania w kontakcie z produktami spożywczymi i lekarstwami przez niemiecki BGA i amerykańską FDA.
2) Papier sterylizacyjny – parametry wymagane.
Włókno celulozowe 100%, zawartość chlorków nie więcej niż 0,015 %,zawartość siarczanów nie więcej niż 0,018 %,wytrzymałość na rozciąganie liniowe na sucho w kierunku walcowania nie mniej niż 2,0 kN/m; w kierunku poprzecznym nie mniej niż 1,6 kN/m, wytrzymałość na rozciąganie liniowe na mokro w kierunku walcowania nie mniej niż 0,9 kN/m; w kierunku poprzecznym nie mniej niż 0,6 kN/m, gramatura nominalna 60g/m2  (tolerancja wg PN EN 868-2) wymagana charakterystyka wytrzymałościowa wydana przez producenta, a nie dystrybutora, celem potwierdzenia i oceny parametrów wytrzymałościowych i zgodność z normą PN EN 862-2, zapewnienie wysokiej bariery bakteriologicznej, możliwość długiego składowania materiału w stanie sterylnym (minimum 30 dni),dostarczony w oryginalnych, firmowych opakowaniach, termin ważności minimum 12 miesięcy, jeden producent, wykonany zgodnie z normami zharmonizowanymi z dyrektywą o wyrobach medycznych EN ISO 11 607-1 i ISO 11 607 -2. Dołączyć: Wpis do Rejestru produktów leczniczych, wyrobów medycznych i produktów biobójczych lub Deklaracja zgodności zatwierdzona przez jednostkę notyfikującą, zaświadczenie/certyfikat producenta o okresie trwałości produktu od daty jego produkcji i maksymalnym czasie przechowywania w stanie sterylnym wyrobów opakowanych w oferowany produkt.
3) Taśma ze wskaźnikiem.
Taśma ze wskaźnikiem na parę wodną 19 mm x 50m, Typ I wg ISO 11140-1., oświadczenie producenta o zgodności testu z normą ISO 11140-1 oraz potwierdzenie nietoksyczności, informację dotyczącą użycia i interpretacji wyników, wytrzymała na rozerwanie i rozciąganie, wodoodporna, elastyczna, usuwana bez pozostałości kleju.  Wskaźnik chemiczny powinien zajmować co najmniej 30% powierzchni taśmy
4) Opakowania Kombinowane
Opakowanie wykonane zgodnie z aktualnymi normami zharmonizowanymi z dyrektywą o wyrobach medycznych, tzn.: EN  ISO 11607-1, EN ISO 11607-2, EN 868-2 lub dokumentami równoważnymi oraz charakteryzujące się następującymi cechami i parametrami: przekładane opakowanie sterylizacyjne arkuszowe składające się z: opakowania wykonanego z połączonych warstw polipropylenu (PP) – trzy typu splątane włókna (S) oraz dwie typu stopiona warstwa przepuszczalna (M) tworzących strukturę SSMMS,  zapewniającą wytrzymałą i pewną barierę  mikrobiologiczną,  kolor niebieski, możliwość stosowania dla opakowywania wyrobów sterylizowanych parą wodną, tlenkiem etylenu, formaldehydem lub plazmą oraz z zielonej włókniny wykonanej z  celulozy  wzmocnionej włóknem syntetycznym o parametrach: zawartość chlorków nie więcej niż 0,015%, zawartość siarczanów nie więcej niż 0,177 %, wytrzymałość na rozciąganie liniowe na sucho w kierunku walcowania niemniej niż 1,5 kN/m, w kierunku poprzecznym niemniej niż 1,1  kN/m, wytrzymałość na rozciąganie liniowe na mokro w kierunku walcowania niemniej niż 0,95 kN/m w kierunku poprzecznym niemniej niż 0,7 kN/m, wydłużenie do zerwania w kierunku walcowania min 8 % w kierunku poprzecznym  min 12 % gramatura nominalna 52 g/m2  ± 5% , wytrzymałość na rozdarcie nie mniej niż w kierunku walcowania 1000 mN ,w kierunku poprzecznym, 1100 Mn, wytrzymałość na zwilżanie wodą powyżej 300 mm H20 Załączyć potwierdzenie powyższych parametrów w postaci karty charakterystyki wytrzymałościowej wydanej przez producenta.
</t>
  </si>
  <si>
    <t>Wskaźniki zabrudzeń do rutynowej kontroli procesu mycia narzędzi rurowych są wykonane z metalowej taśmy z naniesionym syntetycznym zabrudzeniem testowym imitującym ludzką krew i tkanki. Do zastosowania z uchwytem R imitującym sztywne narzędzia rurowe lub F imitującym giętkie narzędzia rurowe, mocowanymi do złącza Luer Lock znajdującego się w urządzeniu czyszczącym. Wymiary wskaźników 56 mm x 5 mm. Nie zawierają ołowiu ani toksycznych ciężkich metali. Zgodne z wymogami EN ISO 15883-5.</t>
  </si>
  <si>
    <t>Test kontroli mycia w myjni dezynfektorze, pozwalający sprawdzić mycie w czterech płaszczyznach. Opakowanie 100 szt., wyrób medyczny</t>
  </si>
  <si>
    <t>Test kontroli dezynfekcji termicznej w zakresie parametrów 93 st. C-10min. Opakowanie 200 szt. Produkt zarejestrowany jako wyrób medyczny.</t>
  </si>
  <si>
    <t>Test kontroli dezynfekcji termicznej w zakresie parametrów 90 st. C-5min. Opakowanie 200 szt. Produkt zarejestrowany jako wyrób medyczny.</t>
  </si>
  <si>
    <t>Sprawdzian służący do kontroli prawidłowości doboru parametrów temperatury i nacisku w czasie zgrzewania. Test walidacyjny zgrzewu z polami do protokołu, [tzn. daty, numeru, parametrów zgrzewu, wyniku, uwag, wskazania konieczności działań korygujących: zmiany ustawień lub/i działań serwisowych], wykonany z identycznych surowców jak opakowania papierowo-foliowe opakowanie 250 szt.</t>
  </si>
  <si>
    <t>Zestaw do wykrywania pozostałości zanieczyszczeń białkowych .Gotowy do natychmiastowego użycia, możliwość uzyskania wyniku w ciągu 10 sekund, brak konieczności stosowania innych dodatkowych urządzeń w tym inkubatora, możliwość sprawdzania  trudnodostępnych powierzchni - takich jak ząbkowane krawędzie czy złącza instrumentów o skomplikowanej budowie, informacja producenta o zgodności z normą ISO 15883-1, informacja dotycząca użycia i interpretacji wyników, opakowanie 25 sztuk.</t>
  </si>
  <si>
    <t xml:space="preserve">Testy biologiczne szybkiego odczytu (odczyt po 1 h inkubacji w temperaturze 60st c. Kompatybilny z inkubatorem Bionova IC 10/20FRIC12/20 lub Mini Bio Auto- Reader))  opakowanie 50 szt. </t>
  </si>
  <si>
    <t>Uchwyt F do wskaźnika, zabrudzeń do rutynowej kontroli procesu mycia narzędzi rurowych giętkich, wyrób medyczny</t>
  </si>
  <si>
    <t>Tusz, wałek do metkownicy trzyrzędowej, drukującej w poprzek taśmy z etykietami do sterylizacji parowej</t>
  </si>
  <si>
    <t xml:space="preserve">Chusteczki włókninowe wchłaniające nadmiar wilgoci z narzędzi medycznych i powierzchni, pochłaniające mikroorganizmy obecne na czyszczonych powierzchniach o wymiarach 30.5x34cm,320szt w opakowaniu </t>
  </si>
  <si>
    <t>Kontenery do transportu z pokrywą, wyposażony w rączkę  na dłuższym boku. Wymagana deklaracja zgodności,  dokument potwierdzający odporność na temperaturę do 100°C przez do 15 minut Wym. zewnętrzny. 40x30x28,5cm.</t>
  </si>
  <si>
    <t>Wanna dezynfekcyjna 590x290x192mm z pokrywą,</t>
  </si>
  <si>
    <t>Pojemnik na druty Kirschnera, jedno komorowy, średnica 10 mm, długość 180 mm</t>
  </si>
  <si>
    <t>Drobniutki granulat do usuwania zanieczyszczeń z powierzchni narzędzi chirurgicznych/ dentystycznych, autoklawów, myjni ultradźwiękowych, blatów ze stali nierdzewnej. Idealny do stosowania na stali nierdzewnej, chromie, niklu, mosiądzu, miedzi i srebrze. Szybko usuwa plamy i naloty, przywraca połysk. Formuła na bazie cytrusów. Wartość pH 2,5-3,5 (5 % roztwór). Załączyć kartę charakterystyki Opakowanie. 85 g</t>
  </si>
  <si>
    <t>MARKER 1,0 mm marker czarny gruby10 szt. w opakowaniu, atrament odporny na warunki sterylizacji</t>
  </si>
  <si>
    <t>Preparat do usuwania tłuszczu i kleju</t>
  </si>
  <si>
    <t xml:space="preserve">szt </t>
  </si>
  <si>
    <t xml:space="preserve">Etykiety podwójnie samoprzylepne o sześciu polach informacji (data sterylizacji, data przydatności do użytku, nr sterylizatora, nr cyklu oraz kod osoby odpowiedzialnej za dany cykl i dodatkowo np. rodzaj sterylizacji) z nadrukowanym wskaźnikiem typu 1 do sterylizacji parą wodną - zgodny z normą EN-ISO 11140-1:2014 – etykiety kompatybilne z metkownicą trzyrzędową drukującą w poprzek przesuwu taśmy z etykietami, wymiar etykiety 26x25 mm, 500 szt./rolce            
Etykiety zarejestrowane jako wyrób medyczny.
</t>
  </si>
  <si>
    <t>Filtr okrągły do kontenerów, sterylizacja para wodna   190 mm bez wskaźnika,500 szt. w opakowaniu. Zarejestrowany jako wyrób medyczny</t>
  </si>
  <si>
    <t>Plomby do kontenerów ze wskaźnikiem do pary, niebieskie, 1000 sztuk w opakowaniu</t>
  </si>
  <si>
    <t>Zawieszki z 2 otworami 60x40mm czerwone, odporne na 134 stopnie, odpowiednie do nadruku, pakowane po 100 sztuk</t>
  </si>
  <si>
    <t>Zawieszki z 2 otworami 60x40mm żółte, odporne na 134 stopnie, odpowiednie do nadruku, pakowane po 100 sztuk</t>
  </si>
  <si>
    <t>Zawieszki z 2 otworami 60x40mm niebieskie, odporne na 134 stopnie, odpowiednie do nadruku, pakowane po 100 sztuk</t>
  </si>
  <si>
    <t>Separator do  naczyń nerkowatych pasujący do tac, ze stali nierdzewnej. 460x220x165mm, na 8 naczyń</t>
  </si>
  <si>
    <t xml:space="preserve">Koperta dzienny protokół sterylizatora.
100 szt. w opakowaniu
Koperta z nadrukiem ułatwiającym sprawne zaprotokołowanie codziennych rutynowych kontroli zarówno sterylizatora (test Bowiego-Dicka, test szczelności) jak i każdego z cykli.
Na kopercie nadruki:
miejsce na wklejenie podwójnie samoprzylepnej etykiety, wskaźnika z systemu Helix PCD i/lub wskaźnika typu 6 odpowiadającego parametrom danego cyklu (o ile stosowany),
miejsca na zapisy decyzji w sprawie zwolnienia sterylizatora do pracy w danym dniu oraz zwolnienia każdego cyklu z podpisem osoby odpowiedzialnej za daną czynność. 
</t>
  </si>
  <si>
    <t>Etykieta syntetyczna 160x35 biała, odporna na 134 stopnie, 250 szt/op</t>
  </si>
  <si>
    <t>szt</t>
  </si>
  <si>
    <t>16</t>
  </si>
  <si>
    <t>Wskaźniki</t>
  </si>
  <si>
    <t>Test kontroli wsadu do sterylizacji parą
wodną, test paskowy pokryty powłoką
polimerową z symetrycznie rozłożoną
substancją wskaźnikową na całej
długości testu, Załączyć : oświadczenie
producenta o zgodności testu z normą
ISO 11140-1
Opakowanie 250 szt.
Do pierwszego zamwówienia dostawca
dostarczy 2 szt. przyrządów pcd
składających się ze zwoju 1,5 m rurki ze
stali kwasoodpornej o przekroju 1,5 mm
w obudowie z tworzywa sztucznego,
przyrządy odporne na wiele tysięcy cykli
sterylizacji.</t>
  </si>
  <si>
    <t>Test zintegrowany do kontroli sterylizacji
parą wodną, nietoksyczny. Typ V wg ISO
11140-1, Załączyć : oświadczenie
producenta o zgodności testu z normą
ISO 11140-1 deklarację zgodności
wydaną przez niezależne laboratorium
badawcze, informację dotyczącą użycia i
interpretacji wyników. Test
samoprzylepny, umożliwiający łatwą
archiwizację. Opakowanie 3200 szt.</t>
  </si>
  <si>
    <t>Przyrząd testowy do testów kontroli
wsadu przystosowany i walidowany z
testami typu 5 Przyrząd testowy
kolor pomarańczowy, Kontrola
usuwania powietrza i penetracji pary
dla wsadów narzędzi rurowych,
narzędzi prostych (litych) i wsadów
porowatych. Przyrząd składający się z
obudowy z tworzywa sztucznego o
przekroju okrągłym wewnątrz której
znajduje się rurkao średnicy 1,5mm o
długości 1,5 m i kapsuła ze stali
nierdzewnej na test paskowy.
Przyrząd otwarty z jednej strony na
całej średnicy przyrządu, budowa
przyrządu zgodna z normą EN 285
oraz EN 867-5 Trwałość tysięcy
zastosowań</t>
  </si>
  <si>
    <t xml:space="preserve">Test symulacyjny Bowie -Dick do
kontroli pracy sterylizatora w postaci
samoprzylepnych pokrytych
polimerem pasków z symetrycznie
rozłożoną substancja walidowany z
typem przyrządu testowego procesu
z rurką i kapsułą ze stali
kwasoodpornej w obudowie z
tworzywa sztucznego. Zgodny z
normą EN 867-4 i EN ISO 11140-
4.wskaźnikową, 1 op. - 250 szt.
</t>
  </si>
  <si>
    <t>Przyrząd testowy do testów Bowie
Dick przystosowany i walidowany z
testami Bowie Dicka Przyrząd
testowy kolor niebieski, Kontrola
usuwania powietrza i penetracji pary
dla wsadów narzędzi rurowych,
narzędzi prostych (litych) i wsadów
porowatych. Przyrząd składający się z
obudowy z tworzywa sztucznego o
przekroju okrągłym wewnątrz której
znajduje się rurka i kapsuła ze stali
nierdzewnej na test paskowy.
Przyrząd otwarty z jednej strony na
całej średnicy przyrządu, budowa
przyrządu zgodna z normą EN 285
oraz EN 867-5 Trwałość tysięcy
zastosowań</t>
  </si>
  <si>
    <t>18</t>
  </si>
  <si>
    <t>22</t>
  </si>
  <si>
    <t>3</t>
  </si>
  <si>
    <t>2</t>
  </si>
  <si>
    <t>Rękaw foliowo papierowy płaski i z fałdą z testem do sterylizacji parowej, tlenkiem etylenu i formaldehydu: o konstrukcji folii i wykonania zgodnej z normami EN ISO 11
607-1 i ISO 11 607-2, EN 868-3, EN 868-5 - charakteryzujący się następującymi parametrami:
Poz. 1 -11. papier o gramaturze 70 g/m2 (PN EN 868-3), (załączyć kompletną charakterystykę wydaną przez producenta w celu potwierdzenia i oceny parametrów
wytrzymałościowych i zgodności z normą PN EN 868-3, oraz potwierdzenie wydane przez niezależną organizację o zgodności z aktualnie obowiązującą normą EN 868-5
systemu bariery sterylnej utworzonej przez reprezentatywne opakowanie wykonane z surowców (papier i folia), folia co najmniej ośmiowarstwowa (PN EN 868-5) ) nie
licząc warstwy kleju, załączyć wydane przez producenta folii (a nie dystrybutora) oświadczenie o zgodności z aktualnymi normami [PNEN 868-3, PNEN 868-5] i
charakterystykę folii wydaną przez jej producenta w celu potwierdzenia i oceny parametrów wytrzymałościowych i zgodności: potwierdzenie liczby warstw folii wydane
przez niezależną organizację notyfikowaną, przezroczysta, bez rozwarstwień, bez substancji toksycznych i porów, grubość nie większa niż 54 μm, zgrzewalna w
temperaturze 165 – 200 oC, potwierdzenie zgodności konstrukcji z EN 868-5 przez niezależną organizację, wszystkie napisy i testy poza przestrzenią pakowania po stronie
przedniej – strona folii, jednoznacznie oznaczony kierunek otwierania, ze względów techniczno-higienicznych rękawy są nawinięte na rolkę folią do wewnątrz i
zabezpieczone folią do transportu, wszystkie rękawy od jednego producenta.
Poz. 12-14 Torebka włókninowo foliowa, gramatura włókniny
Włóknina odpowiada DIN EN ISO 11607 część 1, Folia odpowiada DIN EN ISO 11607 część 1 i DIN EN 868 część 5 rozdział 4.2.2.1 do 4.2.2.5
Materiał opakowania jest zgodny z normą DIN EN 868 część 5 gramatura min. 56 g/m2, odporność na rozdarcie min. 800 mN w obu kierunkach.
grubość folii nie mniej niż 54 μm, odporność na wydłużenie min. 70 % w obu kierunkach</t>
  </si>
  <si>
    <t>80</t>
  </si>
  <si>
    <t>Szczotka do czyszczenia narzędzi wytrzymałe włosie 2 szt. w opak., całkowita dł. 235mm, dł. szczotki 75mm, dł. włosia 15mm, można myć w myjni dezynfektorze, odporna na 134 st. C,</t>
  </si>
  <si>
    <t xml:space="preserve">Szczotka fi 1,6x22 mm do końcówek Fraziera biały 3 szt. w opak., całkowita długość: 215mm, odporna na 134 st. C, </t>
  </si>
  <si>
    <t xml:space="preserve">Szczotka fi 2,0x21 mm do końcówek Fraziera czarny 3 szt. w opak., całkowita długość: 215mm, odporna na 134 st. C, </t>
  </si>
  <si>
    <t>Szczotka fi 2,5x21 mm do końcówek Fraziera różowy 3 szt. w opak., całkowita długość: 215mm, odporna na 134 st. C,</t>
  </si>
  <si>
    <t>Szczotka fi 3,0x18 mm do końcówek Fraziera pomarańczowa 3 szt. w opak., całkowita długość: 215mm, odporna na 134 st. C</t>
  </si>
  <si>
    <t>Szczotka fi 4,0x18,5mm do końcówek Fraziera niebieska 3 szt. w opak., całkowita długość 215,</t>
  </si>
  <si>
    <t xml:space="preserve">Szczotka fi 3x100 mm do czyszczenia narzędzi MIC 5 szt. w opak. Nylon, całkowita dł. 300 mm, odporna na 134 st. C, </t>
  </si>
  <si>
    <t xml:space="preserve">Szczotka fi 5 x 80 mm do czyszczenia narzędzi MIC 5 szt. w opak. Nylon całkowita długość: 405 mm, odporna na 134 st. C można myć w myjni, </t>
  </si>
  <si>
    <t xml:space="preserve">Szczotka fi 2,5x50 mm do czyszczenia narzędzi MIC 5 szt. w opak. Nylon, całkowita długość: 610mm, odporna na 134 st. C, </t>
  </si>
  <si>
    <t>Szczotka fi 10x100 mm do czyszczenia narzędzi MIC 5 szt. w opak. Nylon, całkowita długość: 610mm, odporna na 134 st. C,</t>
  </si>
  <si>
    <t>Szczotka do czyszczenia narzędzi syntetycznych włosie 1szt./ niebieska / dł. całk: 180 mm / dł. szczotki: 40 mm / dł. włosia 15 mm,</t>
  </si>
  <si>
    <t xml:space="preserve">Szczotka z włosiem ze stali nierdzewnej 1 szt. w opak., dł. całk 180 mm, dł. włosia 15 mm, dł. szczotki 40 mm, </t>
  </si>
  <si>
    <t>Szczotka dwustronna z nylonowym włosiem 2 szt. w opak., całkowita dł. 175mm,dł. szczotek 35mm i 25mm, dł. włosia 10mm i 5mm,  odporna na 134 stC,</t>
  </si>
  <si>
    <t xml:space="preserve">Koperta dzienny protokół myjni dezynfektora.
System dokumentacji procesu opiera się na pełnej informacji o parametrach danego cyklu dezynfekcji gromadzonej w jednej kopercie służącej za protokół kontroli procesów myjni dezynfektora.
Koperta umożliwia zaprotokołowanie min. 18 cykli: 9 lub 10 na pierwszej i 9 na drugiej stronie.
Nadruki na kopercie:
Miejsce na przymocowanie wskaźnika odpowiadającego parametrom danego cyklu.
Miejsce na zapisy decyzji w sprawie zwolnienia każdego cyklu myjni dezynfektora z podpisem osoby odpowiedzialnej za daną czynność.
100 szt. w opakowaniu 
</t>
  </si>
  <si>
    <t>Nazwa Wykonawca:</t>
  </si>
  <si>
    <t>ZNAK SPRAWY: DEZ/Z/341/ZP –5/2026</t>
  </si>
  <si>
    <t>Część 1 - Pakiet nr 1</t>
  </si>
  <si>
    <t>Część 2 - Pakiet nr 2</t>
  </si>
  <si>
    <t>Część 3 - Pakiet nr 3</t>
  </si>
  <si>
    <r>
      <t xml:space="preserve">Uchwyt R do wskaźnika kontroli mycia, </t>
    </r>
    <r>
      <rPr>
        <sz val="10"/>
        <color theme="1"/>
        <rFont val="Arial Narrow"/>
        <family val="2"/>
        <charset val="238"/>
      </rPr>
      <t>zabrudzeń do rutynowej kontroli procesu mycia narzędzi rurowych sztywnych</t>
    </r>
  </si>
  <si>
    <t>Część 4 - Pakiet nr 4</t>
  </si>
  <si>
    <r>
      <t>Rękawice ochronne zabezpieczające przed oparzeniami przy opróżnianiu autoklawu, wykonane w całości z miękkiej frotowej tkaniny bawełnianej. (szeroki mankiet).</t>
    </r>
    <r>
      <rPr>
        <sz val="10"/>
        <color rgb="FFEE0000"/>
        <rFont val="Arial Narrow"/>
        <family val="2"/>
        <charset val="238"/>
      </rPr>
      <t xml:space="preserve"> </t>
    </r>
    <r>
      <rPr>
        <sz val="10"/>
        <color theme="1"/>
        <rFont val="Arial Narrow"/>
        <family val="2"/>
        <charset val="238"/>
      </rPr>
      <t>Nadające się do prania i wielokrotnego użytku. Długość części ochronnej przedramię min. 28cm. Całkowita długość rękawic ok. 50 cm. Rękawice spełniają wymagania norm EN388 oraz EN407. 1 para</t>
    </r>
  </si>
  <si>
    <r>
      <t xml:space="preserve">Wymienne główki szczotek G-Flex, 5-6 mm, </t>
    </r>
    <r>
      <rPr>
        <sz val="10"/>
        <color theme="1"/>
        <rFont val="Arial Narrow"/>
        <family val="2"/>
        <charset val="238"/>
      </rPr>
      <t>elastyczne szczotki z wymienną odkręcaną główką Szczotki wielorazowego użytku z solidnym elastycznym trzonkiem i z wymienną odkręcaną główką Odporne na temperaturę do 134 °C. Włosie szczotek nie rysuje powierzchni ze stali nierdzewnej. Zastosowanie: sztywne endoskopy, trokary, rozwiertaki, trzpienie, wiertła, regulatory, kaniule, resektory.</t>
    </r>
    <r>
      <rPr>
        <sz val="10"/>
        <color rgb="FF000000"/>
        <rFont val="Arial Narrow"/>
        <family val="2"/>
        <charset val="238"/>
      </rPr>
      <t>3 szt. w opakowaniu</t>
    </r>
  </si>
  <si>
    <t>Część 6 - Pakiet nr 6</t>
  </si>
  <si>
    <r>
      <t>Osłonka plastikowa rozmiar 10 mm przeźroczysta, długość 60mm</t>
    </r>
    <r>
      <rPr>
        <sz val="10"/>
        <color theme="1"/>
        <rFont val="Arial Narrow"/>
        <family val="2"/>
        <charset val="238"/>
      </rPr>
      <t>zarejestrowane jako wyrób medyczny. 1000 szt w op</t>
    </r>
  </si>
  <si>
    <r>
      <t>Osłonka plastikowa rozmiar 25 mm przeźroczysta, długość 105mm</t>
    </r>
    <r>
      <rPr>
        <sz val="10"/>
        <color theme="1"/>
        <rFont val="Arial Narrow"/>
        <family val="2"/>
        <charset val="238"/>
      </rPr>
      <t>zarejestrowane jako wyrób medyczny. 1000 szt/op</t>
    </r>
  </si>
  <si>
    <r>
      <t>Osłonka plastikowa rozmiar 50mm przeźroczysta, długość 140mm, z</t>
    </r>
    <r>
      <rPr>
        <sz val="10"/>
        <color theme="1"/>
        <rFont val="Arial Narrow"/>
        <family val="2"/>
        <charset val="238"/>
      </rPr>
      <t>arejestrowane jako wyrób medyczny. 100 szt / op</t>
    </r>
  </si>
  <si>
    <r>
      <t>Pasy ochronne do pakietów,  chronią integralność zewnętrznych opakowań przed rozerwaniem spowodowanym przenoszeniem, przesuwaniem pakietów, kontaktem z ostrymi przedmiotami lub krawędziami. Idealne rozwiązanie w przypadku ciężkich zestawów np. ortopedycznych. Wytworzone są z dwóch warstw: pianki i papieru medycznego (warstwę papierową stosujemy na zewnątrz). Zapewniają amortyzację, jednocześnie umożliwiając przenikanie pary. Produkt jednorazowego użycia.</t>
    </r>
    <r>
      <rPr>
        <sz val="10"/>
        <color rgb="FF000000"/>
        <rFont val="Arial Narrow"/>
        <family val="2"/>
        <charset val="238"/>
      </rPr>
      <t xml:space="preserve"> 75mm x 30m, niebieskie, 8 sztuk w opakowaniu</t>
    </r>
  </si>
  <si>
    <t>Część 7 - Pakiet nr 7</t>
  </si>
  <si>
    <t>Część 5 - Pakiet nr 5</t>
  </si>
  <si>
    <t>Część 8 - Pakiet nr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</si>
</sst>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zł&quot;"/>
  </numFmts>
  <fonts count="16" x14ac:knownFonts="1"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0"/>
      <color rgb="FF000000"/>
      <name val="Calibri"/>
      <scheme val="minor"/>
    </font>
    <font>
      <sz val="10"/>
      <color rgb="FF000000"/>
      <name val="Calibri"/>
      <family val="2"/>
      <charset val="238"/>
      <scheme val="minor"/>
    </font>
    <font>
      <b/>
      <sz val="10"/>
      <color theme="1"/>
      <name val="Arial Narrow"/>
      <family val="2"/>
      <charset val="238"/>
    </font>
    <font>
      <sz val="10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sz val="11"/>
      <color rgb="FF000000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0000"/>
      <name val="Arial Narrow"/>
      <family val="2"/>
      <charset val="238"/>
    </font>
    <font>
      <sz val="10"/>
      <name val="Arial Narrow"/>
      <family val="2"/>
      <charset val="238"/>
    </font>
    <font>
      <sz val="9"/>
      <color theme="1"/>
      <name val="Arial Narrow"/>
      <family val="2"/>
      <charset val="238"/>
    </font>
    <font>
      <sz val="9"/>
      <color rgb="FFFF0000"/>
      <name val="Arial Narrow"/>
      <family val="2"/>
      <charset val="238"/>
    </font>
    <font>
      <sz val="10"/>
      <color rgb="FF000000"/>
      <name val="Arial Narrow"/>
      <family val="2"/>
      <charset val="238"/>
    </font>
    <font>
      <sz val="10"/>
      <color rgb="FFFF0000"/>
      <name val="Arial Narrow"/>
      <family val="2"/>
      <charset val="238"/>
    </font>
    <font>
      <sz val="10"/>
      <color rgb="FFEE0000"/>
      <name val="Arial Narrow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D8D8D8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rgb="FFE6E6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DBDBDB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2" fillId="0" borderId="0"/>
    <xf numFmtId="0" fontId="3" fillId="0" borderId="0"/>
  </cellStyleXfs>
  <cellXfs count="109">
    <xf numFmtId="0" fontId="0" fillId="0" borderId="0" xfId="0"/>
    <xf numFmtId="0" fontId="4" fillId="4" borderId="2" xfId="0" applyFont="1" applyFill="1" applyBorder="1" applyAlignment="1">
      <alignment horizontal="center" vertical="center" wrapText="1"/>
    </xf>
    <xf numFmtId="4" fontId="4" fillId="4" borderId="2" xfId="0" applyNumberFormat="1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/>
    </xf>
    <xf numFmtId="0" fontId="5" fillId="3" borderId="0" xfId="0" applyFont="1" applyFill="1" applyAlignment="1">
      <alignment vertical="center"/>
    </xf>
    <xf numFmtId="0" fontId="5" fillId="3" borderId="0" xfId="0" applyFont="1" applyFill="1"/>
    <xf numFmtId="0" fontId="4" fillId="3" borderId="0" xfId="0" applyFont="1" applyFill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5" fillId="3" borderId="0" xfId="0" applyFont="1" applyFill="1" applyAlignment="1">
      <alignment vertical="center" wrapText="1"/>
    </xf>
    <xf numFmtId="0" fontId="6" fillId="2" borderId="3" xfId="0" applyFont="1" applyFill="1" applyBorder="1" applyAlignment="1">
      <alignment horizontal="center" vertical="center" wrapText="1"/>
    </xf>
    <xf numFmtId="4" fontId="6" fillId="3" borderId="3" xfId="0" applyNumberFormat="1" applyFont="1" applyFill="1" applyBorder="1" applyAlignment="1">
      <alignment horizontal="center" vertical="center"/>
    </xf>
    <xf numFmtId="9" fontId="6" fillId="3" borderId="3" xfId="0" applyNumberFormat="1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4" fontId="4" fillId="3" borderId="4" xfId="0" applyNumberFormat="1" applyFont="1" applyFill="1" applyBorder="1" applyAlignment="1">
      <alignment horizontal="center" vertical="center"/>
    </xf>
    <xf numFmtId="9" fontId="5" fillId="3" borderId="0" xfId="0" applyNumberFormat="1" applyFont="1" applyFill="1" applyAlignment="1">
      <alignment horizontal="center" vertical="center"/>
    </xf>
    <xf numFmtId="9" fontId="5" fillId="4" borderId="2" xfId="0" applyNumberFormat="1" applyFont="1" applyFill="1" applyBorder="1" applyAlignment="1">
      <alignment horizontal="center" vertical="center" wrapText="1"/>
    </xf>
    <xf numFmtId="9" fontId="5" fillId="3" borderId="4" xfId="0" applyNumberFormat="1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4" fontId="8" fillId="5" borderId="4" xfId="0" applyNumberFormat="1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center" vertical="center"/>
    </xf>
    <xf numFmtId="0" fontId="5" fillId="0" borderId="0" xfId="0" applyFont="1"/>
    <xf numFmtId="0" fontId="6" fillId="3" borderId="0" xfId="0" applyFont="1" applyFill="1"/>
    <xf numFmtId="0" fontId="8" fillId="4" borderId="2" xfId="0" applyFont="1" applyFill="1" applyBorder="1" applyAlignment="1">
      <alignment horizontal="center" vertical="center" wrapText="1"/>
    </xf>
    <xf numFmtId="4" fontId="8" fillId="4" borderId="2" xfId="0" applyNumberFormat="1" applyFont="1" applyFill="1" applyBorder="1" applyAlignment="1">
      <alignment horizontal="center" vertical="center" wrapText="1"/>
    </xf>
    <xf numFmtId="9" fontId="8" fillId="4" borderId="2" xfId="0" applyNumberFormat="1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left" vertical="center" wrapText="1"/>
    </xf>
    <xf numFmtId="0" fontId="7" fillId="6" borderId="1" xfId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" fontId="6" fillId="3" borderId="5" xfId="0" applyNumberFormat="1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3" xfId="0" applyFont="1" applyFill="1" applyBorder="1"/>
    <xf numFmtId="0" fontId="6" fillId="3" borderId="0" xfId="0" applyFont="1" applyFill="1" applyAlignment="1">
      <alignment wrapText="1"/>
    </xf>
    <xf numFmtId="4" fontId="8" fillId="5" borderId="3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vertical="center"/>
    </xf>
    <xf numFmtId="9" fontId="6" fillId="3" borderId="0" xfId="0" applyNumberFormat="1" applyFont="1" applyFill="1"/>
    <xf numFmtId="0" fontId="9" fillId="3" borderId="0" xfId="0" applyFont="1" applyFill="1"/>
    <xf numFmtId="0" fontId="5" fillId="0" borderId="0" xfId="0" applyFont="1" applyAlignment="1">
      <alignment wrapText="1"/>
    </xf>
    <xf numFmtId="4" fontId="5" fillId="0" borderId="0" xfId="0" applyNumberFormat="1" applyFont="1" applyAlignment="1">
      <alignment wrapText="1"/>
    </xf>
    <xf numFmtId="0" fontId="5" fillId="3" borderId="0" xfId="0" applyFont="1" applyFill="1" applyAlignment="1">
      <alignment wrapText="1"/>
    </xf>
    <xf numFmtId="0" fontId="5" fillId="2" borderId="3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vertical="center" wrapText="1"/>
    </xf>
    <xf numFmtId="0" fontId="5" fillId="0" borderId="3" xfId="0" applyFont="1" applyBorder="1" applyAlignment="1">
      <alignment horizontal="center" vertical="center" wrapText="1"/>
    </xf>
    <xf numFmtId="4" fontId="5" fillId="3" borderId="3" xfId="0" applyNumberFormat="1" applyFont="1" applyFill="1" applyBorder="1" applyAlignment="1">
      <alignment horizontal="center" vertical="center"/>
    </xf>
    <xf numFmtId="9" fontId="5" fillId="3" borderId="3" xfId="0" applyNumberFormat="1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vertical="center"/>
    </xf>
    <xf numFmtId="0" fontId="5" fillId="3" borderId="0" xfId="0" applyFont="1" applyFill="1" applyAlignment="1">
      <alignment vertical="top" wrapText="1"/>
    </xf>
    <xf numFmtId="0" fontId="11" fillId="3" borderId="0" xfId="0" applyFont="1" applyFill="1"/>
    <xf numFmtId="0" fontId="12" fillId="3" borderId="0" xfId="0" applyFont="1" applyFill="1"/>
    <xf numFmtId="0" fontId="11" fillId="3" borderId="0" xfId="0" applyFont="1" applyFill="1" applyAlignment="1">
      <alignment wrapText="1"/>
    </xf>
    <xf numFmtId="9" fontId="11" fillId="3" borderId="0" xfId="0" applyNumberFormat="1" applyFont="1" applyFill="1"/>
    <xf numFmtId="0" fontId="12" fillId="3" borderId="0" xfId="0" applyFont="1" applyFill="1" applyAlignment="1">
      <alignment vertical="center"/>
    </xf>
    <xf numFmtId="0" fontId="4" fillId="4" borderId="6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4" fontId="4" fillId="4" borderId="3" xfId="0" applyNumberFormat="1" applyFont="1" applyFill="1" applyBorder="1" applyAlignment="1">
      <alignment horizontal="center" vertical="center" wrapText="1"/>
    </xf>
    <xf numFmtId="4" fontId="4" fillId="4" borderId="7" xfId="0" applyNumberFormat="1" applyFont="1" applyFill="1" applyBorder="1" applyAlignment="1">
      <alignment horizontal="center" vertical="center" wrapText="1"/>
    </xf>
    <xf numFmtId="9" fontId="4" fillId="4" borderId="2" xfId="0" applyNumberFormat="1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/>
    </xf>
    <xf numFmtId="0" fontId="5" fillId="3" borderId="0" xfId="0" applyFont="1" applyFill="1" applyAlignment="1">
      <alignment horizontal="left" vertical="center"/>
    </xf>
    <xf numFmtId="0" fontId="13" fillId="0" borderId="3" xfId="0" applyFont="1" applyBorder="1" applyAlignment="1">
      <alignment horizontal="left" vertical="center" wrapText="1"/>
    </xf>
    <xf numFmtId="0" fontId="5" fillId="3" borderId="0" xfId="0" applyFont="1" applyFill="1" applyAlignment="1">
      <alignment horizontal="center" wrapText="1"/>
    </xf>
    <xf numFmtId="4" fontId="4" fillId="5" borderId="4" xfId="0" applyNumberFormat="1" applyFont="1" applyFill="1" applyBorder="1" applyAlignment="1">
      <alignment horizontal="center" vertical="center"/>
    </xf>
    <xf numFmtId="9" fontId="4" fillId="5" borderId="4" xfId="0" applyNumberFormat="1" applyFont="1" applyFill="1" applyBorder="1" applyAlignment="1">
      <alignment horizontal="center" vertical="center"/>
    </xf>
    <xf numFmtId="0" fontId="14" fillId="3" borderId="0" xfId="0" applyFont="1" applyFill="1" applyAlignment="1">
      <alignment vertical="center"/>
    </xf>
    <xf numFmtId="9" fontId="5" fillId="3" borderId="0" xfId="0" applyNumberFormat="1" applyFont="1" applyFill="1"/>
    <xf numFmtId="0" fontId="14" fillId="3" borderId="0" xfId="0" applyFont="1" applyFill="1"/>
    <xf numFmtId="9" fontId="5" fillId="3" borderId="0" xfId="0" applyNumberFormat="1" applyFont="1" applyFill="1" applyAlignment="1">
      <alignment horizontal="center"/>
    </xf>
    <xf numFmtId="0" fontId="4" fillId="4" borderId="3" xfId="0" applyFont="1" applyFill="1" applyBorder="1" applyAlignment="1">
      <alignment horizontal="center" vertical="top" wrapText="1"/>
    </xf>
    <xf numFmtId="9" fontId="4" fillId="4" borderId="3" xfId="0" applyNumberFormat="1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/>
    </xf>
    <xf numFmtId="4" fontId="5" fillId="3" borderId="3" xfId="0" applyNumberFormat="1" applyFont="1" applyFill="1" applyBorder="1" applyAlignment="1">
      <alignment vertical="center"/>
    </xf>
    <xf numFmtId="4" fontId="5" fillId="3" borderId="0" xfId="0" applyNumberFormat="1" applyFont="1" applyFill="1"/>
    <xf numFmtId="4" fontId="4" fillId="3" borderId="0" xfId="0" applyNumberFormat="1" applyFont="1" applyFill="1" applyAlignment="1">
      <alignment horizontal="center" vertical="center"/>
    </xf>
    <xf numFmtId="4" fontId="4" fillId="7" borderId="4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left" vertical="center" wrapText="1"/>
    </xf>
    <xf numFmtId="0" fontId="13" fillId="8" borderId="3" xfId="2" applyFont="1" applyFill="1" applyBorder="1" applyAlignment="1">
      <alignment horizontal="center" vertical="center" wrapText="1" readingOrder="1"/>
    </xf>
    <xf numFmtId="0" fontId="13" fillId="0" borderId="3" xfId="0" applyFont="1" applyBorder="1" applyAlignment="1">
      <alignment horizontal="center" vertical="center" wrapText="1"/>
    </xf>
    <xf numFmtId="0" fontId="13" fillId="9" borderId="3" xfId="2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0" fontId="13" fillId="0" borderId="3" xfId="0" applyFont="1" applyBorder="1" applyAlignment="1">
      <alignment vertical="center" wrapText="1"/>
    </xf>
    <xf numFmtId="0" fontId="14" fillId="3" borderId="0" xfId="0" applyFont="1" applyFill="1" applyAlignment="1">
      <alignment horizontal="left" vertical="center"/>
    </xf>
    <xf numFmtId="0" fontId="14" fillId="3" borderId="0" xfId="0" applyFont="1" applyFill="1" applyAlignment="1">
      <alignment horizontal="left"/>
    </xf>
    <xf numFmtId="0" fontId="4" fillId="4" borderId="2" xfId="0" applyFont="1" applyFill="1" applyBorder="1" applyAlignment="1">
      <alignment horizontal="left" vertical="center" wrapText="1"/>
    </xf>
    <xf numFmtId="49" fontId="13" fillId="0" borderId="3" xfId="0" applyNumberFormat="1" applyFont="1" applyBorder="1" applyAlignment="1">
      <alignment horizontal="left" vertical="top" wrapText="1"/>
    </xf>
    <xf numFmtId="0" fontId="13" fillId="6" borderId="3" xfId="1" applyFont="1" applyFill="1" applyBorder="1" applyAlignment="1">
      <alignment horizontal="center" vertical="center" wrapText="1"/>
    </xf>
    <xf numFmtId="49" fontId="13" fillId="0" borderId="3" xfId="0" applyNumberFormat="1" applyFont="1" applyBorder="1" applyAlignment="1">
      <alignment horizontal="center" vertical="center" wrapText="1"/>
    </xf>
    <xf numFmtId="0" fontId="6" fillId="3" borderId="0" xfId="0" applyFont="1" applyFill="1" applyAlignment="1">
      <alignment horizontal="left" vertical="top" wrapText="1"/>
    </xf>
    <xf numFmtId="0" fontId="6" fillId="3" borderId="0" xfId="0" applyFont="1" applyFill="1" applyAlignment="1">
      <alignment horizontal="left" vertical="top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164" fontId="10" fillId="0" borderId="8" xfId="0" applyNumberFormat="1" applyFont="1" applyBorder="1" applyAlignment="1">
      <alignment horizontal="right" vertical="center"/>
    </xf>
    <xf numFmtId="164" fontId="10" fillId="0" borderId="9" xfId="0" applyNumberFormat="1" applyFont="1" applyBorder="1" applyAlignment="1">
      <alignment horizontal="right" vertical="center"/>
    </xf>
    <xf numFmtId="164" fontId="10" fillId="0" borderId="10" xfId="0" applyNumberFormat="1" applyFont="1" applyBorder="1" applyAlignment="1">
      <alignment horizontal="right" vertical="center"/>
    </xf>
    <xf numFmtId="0" fontId="5" fillId="0" borderId="8" xfId="0" applyFont="1" applyBorder="1" applyAlignment="1">
      <alignment horizontal="right" vertical="center"/>
    </xf>
    <xf numFmtId="0" fontId="5" fillId="0" borderId="9" xfId="0" applyFont="1" applyBorder="1" applyAlignment="1">
      <alignment horizontal="right" vertical="center"/>
    </xf>
    <xf numFmtId="0" fontId="5" fillId="0" borderId="10" xfId="0" applyFont="1" applyBorder="1" applyAlignment="1">
      <alignment horizontal="right" vertical="center"/>
    </xf>
    <xf numFmtId="0" fontId="5" fillId="3" borderId="0" xfId="0" applyFont="1" applyFill="1" applyAlignment="1">
      <alignment horizontal="left" vertical="top" wrapText="1"/>
    </xf>
    <xf numFmtId="0" fontId="10" fillId="0" borderId="8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</cellXfs>
  <cellStyles count="4">
    <cellStyle name="Normalny" xfId="0" builtinId="0"/>
    <cellStyle name="Normalny 2" xfId="1"/>
    <cellStyle name="Normalny 3" xfId="2"/>
    <cellStyle name="Normalny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5"/>
  <sheetViews>
    <sheetView view="pageBreakPreview" topLeftCell="A11" zoomScale="60" zoomScaleNormal="90" workbookViewId="0">
      <selection activeCell="G17" sqref="G17"/>
    </sheetView>
  </sheetViews>
  <sheetFormatPr defaultRowHeight="16.5" x14ac:dyDescent="0.3"/>
  <cols>
    <col min="1" max="1" width="9.140625" style="23"/>
    <col min="2" max="2" width="34.7109375" style="34" customWidth="1"/>
    <col min="3" max="3" width="11.140625" style="23" customWidth="1"/>
    <col min="4" max="6" width="9.140625" style="23"/>
    <col min="7" max="7" width="11.85546875" style="23" customWidth="1"/>
    <col min="8" max="8" width="9.140625" style="37"/>
    <col min="9" max="10" width="12.85546875" style="23" customWidth="1"/>
    <col min="11" max="11" width="10.5703125" style="23" customWidth="1"/>
    <col min="12" max="12" width="14" style="23" customWidth="1"/>
    <col min="13" max="16384" width="9.140625" style="23"/>
  </cols>
  <sheetData>
    <row r="1" spans="1:18" s="39" customFormat="1" ht="18" customHeight="1" x14ac:dyDescent="0.2">
      <c r="A1" s="22" t="s">
        <v>124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R1" s="40"/>
    </row>
    <row r="2" spans="1:18" s="39" customFormat="1" ht="13.5" thickBot="1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R2" s="40"/>
    </row>
    <row r="3" spans="1:18" s="39" customFormat="1" ht="29.25" customHeight="1" thickBot="1" x14ac:dyDescent="0.25">
      <c r="A3" s="93" t="s">
        <v>123</v>
      </c>
      <c r="B3" s="94"/>
      <c r="C3" s="93"/>
      <c r="D3" s="94"/>
      <c r="E3" s="94"/>
      <c r="F3" s="94"/>
      <c r="G3" s="94"/>
      <c r="H3" s="94"/>
      <c r="I3" s="94"/>
      <c r="J3" s="94"/>
      <c r="K3" s="94"/>
      <c r="L3" s="95"/>
      <c r="R3" s="40"/>
    </row>
    <row r="4" spans="1:18" s="39" customFormat="1" ht="33.75" customHeight="1" thickBot="1" x14ac:dyDescent="0.25">
      <c r="A4" s="102" t="s">
        <v>35</v>
      </c>
      <c r="B4" s="103"/>
      <c r="C4" s="103"/>
      <c r="D4" s="103"/>
      <c r="E4" s="103"/>
      <c r="F4" s="103"/>
      <c r="G4" s="103"/>
      <c r="H4" s="103"/>
      <c r="I4" s="103"/>
      <c r="J4" s="103"/>
      <c r="K4" s="103"/>
      <c r="L4" s="104"/>
      <c r="R4" s="40"/>
    </row>
    <row r="5" spans="1:18" s="39" customFormat="1" ht="28.5" customHeight="1" thickBot="1" x14ac:dyDescent="0.25">
      <c r="A5" s="96" t="s">
        <v>125</v>
      </c>
      <c r="B5" s="97"/>
      <c r="C5" s="97"/>
      <c r="D5" s="98"/>
      <c r="E5" s="99" t="s">
        <v>0</v>
      </c>
      <c r="F5" s="100"/>
      <c r="G5" s="100"/>
      <c r="H5" s="100"/>
      <c r="I5" s="100"/>
      <c r="J5" s="100"/>
      <c r="K5" s="100"/>
      <c r="L5" s="101"/>
      <c r="R5" s="40"/>
    </row>
    <row r="6" spans="1:18" ht="37.5" customHeight="1" x14ac:dyDescent="0.3">
      <c r="A6" s="24" t="s">
        <v>1</v>
      </c>
      <c r="B6" s="24" t="s">
        <v>2</v>
      </c>
      <c r="C6" s="24" t="s">
        <v>13</v>
      </c>
      <c r="D6" s="24" t="s">
        <v>3</v>
      </c>
      <c r="E6" s="25" t="s">
        <v>4</v>
      </c>
      <c r="F6" s="25" t="s">
        <v>5</v>
      </c>
      <c r="G6" s="25" t="s">
        <v>6</v>
      </c>
      <c r="H6" s="26" t="s">
        <v>7</v>
      </c>
      <c r="I6" s="25" t="s">
        <v>8</v>
      </c>
      <c r="J6" s="25" t="s">
        <v>9</v>
      </c>
      <c r="K6" s="27" t="s">
        <v>10</v>
      </c>
      <c r="L6" s="27" t="s">
        <v>11</v>
      </c>
    </row>
    <row r="7" spans="1:18" ht="27.75" customHeight="1" x14ac:dyDescent="0.3">
      <c r="A7" s="10">
        <v>1</v>
      </c>
      <c r="B7" s="28" t="s">
        <v>20</v>
      </c>
      <c r="C7" s="29" t="s">
        <v>19</v>
      </c>
      <c r="D7" s="30">
        <v>15</v>
      </c>
      <c r="E7" s="11"/>
      <c r="F7" s="11"/>
      <c r="G7" s="11"/>
      <c r="H7" s="12"/>
      <c r="I7" s="11"/>
      <c r="J7" s="11"/>
      <c r="K7" s="13"/>
      <c r="L7" s="13"/>
    </row>
    <row r="8" spans="1:18" ht="27.75" customHeight="1" x14ac:dyDescent="0.3">
      <c r="A8" s="10">
        <v>2</v>
      </c>
      <c r="B8" s="28" t="s">
        <v>21</v>
      </c>
      <c r="C8" s="29" t="s">
        <v>19</v>
      </c>
      <c r="D8" s="30">
        <v>25</v>
      </c>
      <c r="E8" s="11"/>
      <c r="F8" s="11"/>
      <c r="G8" s="11"/>
      <c r="H8" s="12"/>
      <c r="I8" s="11"/>
      <c r="J8" s="11"/>
      <c r="K8" s="13"/>
      <c r="L8" s="13"/>
    </row>
    <row r="9" spans="1:18" ht="27.75" customHeight="1" x14ac:dyDescent="0.3">
      <c r="A9" s="10">
        <v>3</v>
      </c>
      <c r="B9" s="28" t="s">
        <v>22</v>
      </c>
      <c r="C9" s="29" t="s">
        <v>19</v>
      </c>
      <c r="D9" s="30">
        <v>25</v>
      </c>
      <c r="E9" s="11"/>
      <c r="F9" s="11"/>
      <c r="G9" s="11"/>
      <c r="H9" s="12"/>
      <c r="I9" s="11"/>
      <c r="J9" s="11"/>
      <c r="K9" s="13"/>
      <c r="L9" s="13"/>
    </row>
    <row r="10" spans="1:18" ht="27.75" customHeight="1" x14ac:dyDescent="0.3">
      <c r="A10" s="10">
        <v>4</v>
      </c>
      <c r="B10" s="28" t="s">
        <v>23</v>
      </c>
      <c r="C10" s="29" t="s">
        <v>19</v>
      </c>
      <c r="D10" s="30">
        <v>25</v>
      </c>
      <c r="E10" s="31"/>
      <c r="F10" s="11"/>
      <c r="G10" s="11"/>
      <c r="H10" s="12"/>
      <c r="I10" s="11"/>
      <c r="J10" s="11"/>
      <c r="K10" s="32"/>
      <c r="L10" s="32"/>
    </row>
    <row r="11" spans="1:18" ht="27.75" customHeight="1" x14ac:dyDescent="0.3">
      <c r="A11" s="10">
        <v>5</v>
      </c>
      <c r="B11" s="28" t="s">
        <v>24</v>
      </c>
      <c r="C11" s="29" t="s">
        <v>19</v>
      </c>
      <c r="D11" s="30">
        <v>25</v>
      </c>
      <c r="E11" s="11"/>
      <c r="F11" s="11"/>
      <c r="G11" s="11"/>
      <c r="H11" s="12"/>
      <c r="I11" s="11"/>
      <c r="J11" s="11"/>
      <c r="K11" s="13"/>
      <c r="L11" s="13"/>
    </row>
    <row r="12" spans="1:18" ht="27.75" customHeight="1" x14ac:dyDescent="0.3">
      <c r="A12" s="10">
        <v>6</v>
      </c>
      <c r="B12" s="28" t="s">
        <v>25</v>
      </c>
      <c r="C12" s="29" t="s">
        <v>19</v>
      </c>
      <c r="D12" s="30">
        <v>25</v>
      </c>
      <c r="E12" s="11"/>
      <c r="F12" s="11"/>
      <c r="G12" s="11"/>
      <c r="H12" s="12"/>
      <c r="I12" s="11"/>
      <c r="J12" s="11"/>
      <c r="K12" s="13"/>
      <c r="L12" s="13"/>
    </row>
    <row r="13" spans="1:18" ht="27.75" customHeight="1" x14ac:dyDescent="0.3">
      <c r="A13" s="10">
        <v>7</v>
      </c>
      <c r="B13" s="28" t="s">
        <v>26</v>
      </c>
      <c r="C13" s="29" t="s">
        <v>19</v>
      </c>
      <c r="D13" s="30">
        <v>20</v>
      </c>
      <c r="E13" s="11"/>
      <c r="F13" s="11"/>
      <c r="G13" s="11"/>
      <c r="H13" s="12"/>
      <c r="I13" s="11"/>
      <c r="J13" s="11"/>
      <c r="K13" s="13"/>
      <c r="L13" s="13"/>
    </row>
    <row r="14" spans="1:18" ht="27.75" customHeight="1" x14ac:dyDescent="0.3">
      <c r="A14" s="10">
        <v>8</v>
      </c>
      <c r="B14" s="28" t="s">
        <v>27</v>
      </c>
      <c r="C14" s="29" t="s">
        <v>19</v>
      </c>
      <c r="D14" s="30">
        <v>10</v>
      </c>
      <c r="E14" s="13"/>
      <c r="F14" s="11"/>
      <c r="G14" s="11"/>
      <c r="H14" s="12"/>
      <c r="I14" s="11"/>
      <c r="J14" s="11"/>
      <c r="K14" s="33"/>
      <c r="L14" s="33"/>
    </row>
    <row r="15" spans="1:18" ht="27.75" customHeight="1" x14ac:dyDescent="0.3">
      <c r="A15" s="10">
        <v>9</v>
      </c>
      <c r="B15" s="28" t="s">
        <v>28</v>
      </c>
      <c r="C15" s="29" t="s">
        <v>19</v>
      </c>
      <c r="D15" s="30">
        <v>15</v>
      </c>
      <c r="E15" s="13"/>
      <c r="F15" s="11"/>
      <c r="G15" s="11"/>
      <c r="H15" s="12"/>
      <c r="I15" s="11"/>
      <c r="J15" s="11"/>
      <c r="K15" s="33"/>
      <c r="L15" s="33"/>
    </row>
    <row r="16" spans="1:18" ht="27.75" customHeight="1" x14ac:dyDescent="0.3">
      <c r="A16" s="10">
        <v>10</v>
      </c>
      <c r="B16" s="28" t="s">
        <v>42</v>
      </c>
      <c r="C16" s="29" t="s">
        <v>19</v>
      </c>
      <c r="D16" s="30">
        <v>10</v>
      </c>
      <c r="E16" s="13"/>
      <c r="F16" s="11"/>
      <c r="G16" s="11"/>
      <c r="H16" s="12"/>
      <c r="I16" s="11"/>
      <c r="J16" s="11"/>
      <c r="K16" s="33"/>
      <c r="L16" s="33"/>
    </row>
    <row r="17" spans="1:12" ht="27.75" customHeight="1" x14ac:dyDescent="0.3">
      <c r="A17" s="10">
        <v>11</v>
      </c>
      <c r="B17" s="28" t="s">
        <v>43</v>
      </c>
      <c r="C17" s="29" t="s">
        <v>19</v>
      </c>
      <c r="D17" s="30">
        <v>4</v>
      </c>
      <c r="E17" s="13"/>
      <c r="F17" s="11"/>
      <c r="G17" s="11"/>
      <c r="H17" s="12"/>
      <c r="I17" s="11"/>
      <c r="J17" s="11"/>
      <c r="K17" s="33"/>
      <c r="L17" s="33"/>
    </row>
    <row r="18" spans="1:12" ht="27.75" customHeight="1" x14ac:dyDescent="0.3">
      <c r="A18" s="10">
        <v>12</v>
      </c>
      <c r="B18" s="28" t="s">
        <v>44</v>
      </c>
      <c r="C18" s="29" t="s">
        <v>48</v>
      </c>
      <c r="D18" s="30">
        <v>3</v>
      </c>
      <c r="E18" s="13"/>
      <c r="F18" s="11"/>
      <c r="G18" s="11"/>
      <c r="H18" s="12"/>
      <c r="I18" s="11"/>
      <c r="J18" s="11"/>
      <c r="K18" s="33"/>
      <c r="L18" s="33"/>
    </row>
    <row r="19" spans="1:12" ht="27.75" customHeight="1" x14ac:dyDescent="0.3">
      <c r="A19" s="10">
        <v>13</v>
      </c>
      <c r="B19" s="28" t="s">
        <v>45</v>
      </c>
      <c r="C19" s="29" t="s">
        <v>48</v>
      </c>
      <c r="D19" s="30">
        <v>2</v>
      </c>
      <c r="E19" s="13"/>
      <c r="F19" s="11"/>
      <c r="G19" s="11"/>
      <c r="H19" s="12"/>
      <c r="I19" s="11"/>
      <c r="J19" s="11"/>
      <c r="K19" s="33"/>
      <c r="L19" s="33"/>
    </row>
    <row r="20" spans="1:12" ht="27.75" customHeight="1" x14ac:dyDescent="0.3">
      <c r="A20" s="10">
        <v>14</v>
      </c>
      <c r="B20" s="28" t="s">
        <v>46</v>
      </c>
      <c r="C20" s="29" t="s">
        <v>49</v>
      </c>
      <c r="D20" s="30">
        <v>2</v>
      </c>
      <c r="E20" s="13"/>
      <c r="F20" s="11"/>
      <c r="G20" s="11"/>
      <c r="H20" s="12"/>
      <c r="I20" s="11"/>
      <c r="J20" s="11"/>
      <c r="K20" s="33"/>
      <c r="L20" s="33"/>
    </row>
    <row r="21" spans="1:12" ht="26.25" customHeight="1" x14ac:dyDescent="0.3">
      <c r="F21" s="19" t="s">
        <v>14</v>
      </c>
      <c r="G21" s="20">
        <f>SUM(G7:G20)</f>
        <v>0</v>
      </c>
      <c r="H21" s="12"/>
      <c r="I21" s="35">
        <f>SUM(I7:I20)</f>
        <v>0</v>
      </c>
      <c r="J21" s="35">
        <f>SUM(J7:J20)</f>
        <v>0</v>
      </c>
      <c r="K21" s="21"/>
      <c r="L21" s="21"/>
    </row>
    <row r="23" spans="1:12" ht="267.75" customHeight="1" x14ac:dyDescent="0.3">
      <c r="A23" s="91" t="s">
        <v>107</v>
      </c>
      <c r="B23" s="92"/>
      <c r="C23" s="92"/>
      <c r="D23" s="92"/>
      <c r="E23" s="92"/>
      <c r="F23" s="92"/>
      <c r="G23" s="92"/>
      <c r="H23" s="92"/>
      <c r="I23" s="92"/>
      <c r="J23" s="92"/>
      <c r="K23" s="92"/>
      <c r="L23" s="92"/>
    </row>
    <row r="24" spans="1:12" x14ac:dyDescent="0.3">
      <c r="A24" s="36" t="s">
        <v>12</v>
      </c>
    </row>
    <row r="25" spans="1:12" x14ac:dyDescent="0.3">
      <c r="A25" s="38" t="s">
        <v>32</v>
      </c>
    </row>
  </sheetData>
  <mergeCells count="6">
    <mergeCell ref="A23:L23"/>
    <mergeCell ref="A3:B3"/>
    <mergeCell ref="C3:L3"/>
    <mergeCell ref="A5:D5"/>
    <mergeCell ref="E5:L5"/>
    <mergeCell ref="A4:L4"/>
  </mergeCells>
  <pageMargins left="0.7" right="0.7" top="0.75" bottom="0.75" header="0.3" footer="0.3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5"/>
  <sheetViews>
    <sheetView topLeftCell="A17" zoomScaleNormal="100" workbookViewId="0">
      <selection activeCell="E16" sqref="E16"/>
    </sheetView>
  </sheetViews>
  <sheetFormatPr defaultRowHeight="12.75" x14ac:dyDescent="0.2"/>
  <cols>
    <col min="1" max="1" width="9.140625" style="6"/>
    <col min="2" max="2" width="34.7109375" style="9" customWidth="1"/>
    <col min="3" max="3" width="9.140625" style="6"/>
    <col min="4" max="4" width="9.140625" style="4"/>
    <col min="5" max="6" width="9.140625" style="6"/>
    <col min="7" max="7" width="11.85546875" style="6" customWidth="1"/>
    <col min="8" max="8" width="9.140625" style="15"/>
    <col min="9" max="9" width="9.140625" style="6"/>
    <col min="10" max="10" width="10.7109375" style="6" customWidth="1"/>
    <col min="11" max="11" width="10.5703125" style="6" customWidth="1"/>
    <col min="12" max="12" width="14.85546875" style="6" bestFit="1" customWidth="1"/>
    <col min="13" max="16384" width="9.140625" style="6"/>
  </cols>
  <sheetData>
    <row r="1" spans="1:18" s="39" customFormat="1" ht="18" customHeight="1" x14ac:dyDescent="0.2">
      <c r="A1" s="22" t="s">
        <v>124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R1" s="40"/>
    </row>
    <row r="2" spans="1:18" s="39" customFormat="1" ht="13.5" thickBot="1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R2" s="40"/>
    </row>
    <row r="3" spans="1:18" s="39" customFormat="1" ht="29.25" customHeight="1" thickBot="1" x14ac:dyDescent="0.25">
      <c r="A3" s="93" t="s">
        <v>123</v>
      </c>
      <c r="B3" s="94"/>
      <c r="C3" s="93"/>
      <c r="D3" s="94"/>
      <c r="E3" s="94"/>
      <c r="F3" s="94"/>
      <c r="G3" s="94"/>
      <c r="H3" s="94"/>
      <c r="I3" s="94"/>
      <c r="J3" s="94"/>
      <c r="K3" s="94"/>
      <c r="L3" s="95"/>
      <c r="R3" s="40"/>
    </row>
    <row r="4" spans="1:18" s="39" customFormat="1" ht="33.75" customHeight="1" thickBot="1" x14ac:dyDescent="0.25">
      <c r="A4" s="102" t="s">
        <v>36</v>
      </c>
      <c r="B4" s="103"/>
      <c r="C4" s="103"/>
      <c r="D4" s="103"/>
      <c r="E4" s="103"/>
      <c r="F4" s="103"/>
      <c r="G4" s="103"/>
      <c r="H4" s="103"/>
      <c r="I4" s="103"/>
      <c r="J4" s="103"/>
      <c r="K4" s="103"/>
      <c r="L4" s="104"/>
      <c r="R4" s="40"/>
    </row>
    <row r="5" spans="1:18" s="39" customFormat="1" ht="28.5" customHeight="1" thickBot="1" x14ac:dyDescent="0.25">
      <c r="A5" s="96" t="s">
        <v>126</v>
      </c>
      <c r="B5" s="97"/>
      <c r="C5" s="97"/>
      <c r="D5" s="98"/>
      <c r="E5" s="99" t="s">
        <v>0</v>
      </c>
      <c r="F5" s="100"/>
      <c r="G5" s="100"/>
      <c r="H5" s="100"/>
      <c r="I5" s="100"/>
      <c r="J5" s="100"/>
      <c r="K5" s="100"/>
      <c r="L5" s="101"/>
      <c r="R5" s="40"/>
    </row>
    <row r="6" spans="1:18" s="4" customFormat="1" ht="25.5" x14ac:dyDescent="0.2">
      <c r="A6" s="1" t="s">
        <v>1</v>
      </c>
      <c r="B6" s="1" t="s">
        <v>2</v>
      </c>
      <c r="C6" s="1" t="s">
        <v>13</v>
      </c>
      <c r="D6" s="1" t="s">
        <v>3</v>
      </c>
      <c r="E6" s="2" t="s">
        <v>4</v>
      </c>
      <c r="F6" s="2" t="s">
        <v>5</v>
      </c>
      <c r="G6" s="2" t="s">
        <v>6</v>
      </c>
      <c r="H6" s="16" t="s">
        <v>7</v>
      </c>
      <c r="I6" s="2" t="s">
        <v>8</v>
      </c>
      <c r="J6" s="2" t="s">
        <v>9</v>
      </c>
      <c r="K6" s="3" t="s">
        <v>10</v>
      </c>
      <c r="L6" s="3" t="s">
        <v>11</v>
      </c>
    </row>
    <row r="7" spans="1:18" s="5" customFormat="1" ht="51" customHeight="1" x14ac:dyDescent="0.25">
      <c r="A7" s="42">
        <v>1</v>
      </c>
      <c r="B7" s="43" t="s">
        <v>60</v>
      </c>
      <c r="C7" s="44" t="s">
        <v>30</v>
      </c>
      <c r="D7" s="44">
        <v>3</v>
      </c>
      <c r="E7" s="45"/>
      <c r="F7" s="45"/>
      <c r="G7" s="45"/>
      <c r="H7" s="46"/>
      <c r="I7" s="45"/>
      <c r="J7" s="45"/>
      <c r="K7" s="47"/>
      <c r="L7" s="47"/>
    </row>
    <row r="8" spans="1:18" s="5" customFormat="1" ht="38.25" x14ac:dyDescent="0.25">
      <c r="A8" s="42">
        <v>2</v>
      </c>
      <c r="B8" s="43" t="s">
        <v>61</v>
      </c>
      <c r="C8" s="44" t="s">
        <v>30</v>
      </c>
      <c r="D8" s="44">
        <v>3</v>
      </c>
      <c r="E8" s="45"/>
      <c r="F8" s="45"/>
      <c r="G8" s="45"/>
      <c r="H8" s="46"/>
      <c r="I8" s="45"/>
      <c r="J8" s="45"/>
      <c r="K8" s="47"/>
      <c r="L8" s="47"/>
    </row>
    <row r="9" spans="1:18" s="5" customFormat="1" ht="25.5" x14ac:dyDescent="0.25">
      <c r="A9" s="42">
        <v>3</v>
      </c>
      <c r="B9" s="48" t="s">
        <v>50</v>
      </c>
      <c r="C9" s="49" t="s">
        <v>30</v>
      </c>
      <c r="D9" s="49">
        <v>15</v>
      </c>
      <c r="E9" s="45"/>
      <c r="F9" s="45"/>
      <c r="G9" s="45"/>
      <c r="H9" s="46"/>
      <c r="I9" s="45"/>
      <c r="J9" s="45"/>
      <c r="K9" s="47"/>
      <c r="L9" s="47"/>
    </row>
    <row r="10" spans="1:18" s="5" customFormat="1" ht="25.5" x14ac:dyDescent="0.25">
      <c r="A10" s="42">
        <v>4</v>
      </c>
      <c r="B10" s="48" t="s">
        <v>58</v>
      </c>
      <c r="C10" s="49" t="s">
        <v>30</v>
      </c>
      <c r="D10" s="49">
        <v>20</v>
      </c>
      <c r="E10" s="45"/>
      <c r="F10" s="45"/>
      <c r="G10" s="45"/>
      <c r="H10" s="46"/>
      <c r="I10" s="45"/>
      <c r="J10" s="45"/>
      <c r="K10" s="47"/>
      <c r="L10" s="47"/>
    </row>
    <row r="11" spans="1:18" s="5" customFormat="1" ht="25.5" x14ac:dyDescent="0.25">
      <c r="A11" s="42">
        <v>5</v>
      </c>
      <c r="B11" s="48" t="s">
        <v>51</v>
      </c>
      <c r="C11" s="49" t="s">
        <v>30</v>
      </c>
      <c r="D11" s="49">
        <v>25</v>
      </c>
      <c r="E11" s="45"/>
      <c r="F11" s="45"/>
      <c r="G11" s="45"/>
      <c r="H11" s="46"/>
      <c r="I11" s="45"/>
      <c r="J11" s="45"/>
      <c r="K11" s="47"/>
      <c r="L11" s="47"/>
    </row>
    <row r="12" spans="1:18" s="5" customFormat="1" ht="39.75" customHeight="1" x14ac:dyDescent="0.25">
      <c r="A12" s="42">
        <v>6</v>
      </c>
      <c r="B12" s="48" t="s">
        <v>59</v>
      </c>
      <c r="C12" s="49" t="s">
        <v>30</v>
      </c>
      <c r="D12" s="49">
        <v>30</v>
      </c>
      <c r="E12" s="50"/>
      <c r="F12" s="45"/>
      <c r="G12" s="45"/>
      <c r="H12" s="46"/>
      <c r="I12" s="45"/>
      <c r="J12" s="45"/>
      <c r="K12" s="50"/>
      <c r="L12" s="50"/>
    </row>
    <row r="13" spans="1:18" s="5" customFormat="1" ht="39.75" customHeight="1" x14ac:dyDescent="0.25">
      <c r="A13" s="42">
        <v>7</v>
      </c>
      <c r="B13" s="48" t="s">
        <v>29</v>
      </c>
      <c r="C13" s="49" t="s">
        <v>31</v>
      </c>
      <c r="D13" s="49">
        <v>100</v>
      </c>
      <c r="E13" s="50"/>
      <c r="F13" s="45"/>
      <c r="G13" s="45"/>
      <c r="H13" s="46"/>
      <c r="I13" s="45"/>
      <c r="J13" s="45"/>
      <c r="K13" s="50"/>
      <c r="L13" s="50"/>
    </row>
    <row r="14" spans="1:18" s="5" customFormat="1" ht="70.5" customHeight="1" x14ac:dyDescent="0.25">
      <c r="A14" s="42">
        <v>8</v>
      </c>
      <c r="B14" s="48" t="s">
        <v>52</v>
      </c>
      <c r="C14" s="49" t="s">
        <v>19</v>
      </c>
      <c r="D14" s="49">
        <v>100</v>
      </c>
      <c r="E14" s="50"/>
      <c r="F14" s="45"/>
      <c r="G14" s="45"/>
      <c r="H14" s="46"/>
      <c r="I14" s="45"/>
      <c r="J14" s="45"/>
      <c r="K14" s="47"/>
      <c r="L14" s="47"/>
    </row>
    <row r="15" spans="1:18" s="5" customFormat="1" ht="38.25" x14ac:dyDescent="0.25">
      <c r="A15" s="42">
        <v>9</v>
      </c>
      <c r="B15" s="48" t="s">
        <v>62</v>
      </c>
      <c r="C15" s="49" t="s">
        <v>30</v>
      </c>
      <c r="D15" s="49">
        <v>10</v>
      </c>
      <c r="E15" s="50"/>
      <c r="F15" s="45"/>
      <c r="G15" s="45"/>
      <c r="H15" s="46"/>
      <c r="I15" s="45"/>
      <c r="J15" s="45"/>
      <c r="K15" s="50"/>
      <c r="L15" s="50"/>
    </row>
    <row r="16" spans="1:18" s="5" customFormat="1" ht="76.5" x14ac:dyDescent="0.25">
      <c r="A16" s="42">
        <v>10</v>
      </c>
      <c r="B16" s="48" t="s">
        <v>53</v>
      </c>
      <c r="C16" s="49" t="s">
        <v>30</v>
      </c>
      <c r="D16" s="49">
        <v>8</v>
      </c>
      <c r="E16" s="50"/>
      <c r="F16" s="45"/>
      <c r="G16" s="45"/>
      <c r="H16" s="46"/>
      <c r="I16" s="45"/>
      <c r="J16" s="45"/>
      <c r="K16" s="50"/>
      <c r="L16" s="50"/>
    </row>
    <row r="17" spans="1:12" s="5" customFormat="1" ht="25.5" x14ac:dyDescent="0.25">
      <c r="A17" s="42">
        <v>11</v>
      </c>
      <c r="B17" s="48" t="s">
        <v>54</v>
      </c>
      <c r="C17" s="49" t="s">
        <v>30</v>
      </c>
      <c r="D17" s="49">
        <v>10</v>
      </c>
      <c r="E17" s="50"/>
      <c r="F17" s="45"/>
      <c r="G17" s="45"/>
      <c r="H17" s="46"/>
      <c r="I17" s="45"/>
      <c r="J17" s="45"/>
      <c r="K17" s="50"/>
      <c r="L17" s="50"/>
    </row>
    <row r="18" spans="1:12" s="5" customFormat="1" ht="25.5" x14ac:dyDescent="0.25">
      <c r="A18" s="42">
        <v>12</v>
      </c>
      <c r="B18" s="48" t="s">
        <v>55</v>
      </c>
      <c r="C18" s="49" t="s">
        <v>30</v>
      </c>
      <c r="D18" s="49">
        <v>10</v>
      </c>
      <c r="E18" s="50"/>
      <c r="F18" s="45"/>
      <c r="G18" s="45"/>
      <c r="H18" s="46"/>
      <c r="I18" s="45"/>
      <c r="J18" s="45"/>
      <c r="K18" s="50"/>
      <c r="L18" s="50"/>
    </row>
    <row r="19" spans="1:12" s="5" customFormat="1" ht="25.5" x14ac:dyDescent="0.25">
      <c r="A19" s="42">
        <v>13</v>
      </c>
      <c r="B19" s="48" t="s">
        <v>57</v>
      </c>
      <c r="C19" s="49" t="s">
        <v>30</v>
      </c>
      <c r="D19" s="49">
        <v>15</v>
      </c>
      <c r="E19" s="50"/>
      <c r="F19" s="45"/>
      <c r="G19" s="45"/>
      <c r="H19" s="46"/>
      <c r="I19" s="45"/>
      <c r="J19" s="45"/>
      <c r="K19" s="50"/>
      <c r="L19" s="50"/>
    </row>
    <row r="20" spans="1:12" s="5" customFormat="1" ht="25.5" x14ac:dyDescent="0.25">
      <c r="A20" s="42">
        <v>14</v>
      </c>
      <c r="B20" s="48" t="s">
        <v>56</v>
      </c>
      <c r="C20" s="49" t="s">
        <v>30</v>
      </c>
      <c r="D20" s="49">
        <v>20</v>
      </c>
      <c r="E20" s="50"/>
      <c r="F20" s="45"/>
      <c r="G20" s="45"/>
      <c r="H20" s="46"/>
      <c r="I20" s="45"/>
      <c r="J20" s="45"/>
      <c r="K20" s="50"/>
      <c r="L20" s="50"/>
    </row>
    <row r="21" spans="1:12" s="5" customFormat="1" ht="25.5" x14ac:dyDescent="0.25">
      <c r="A21" s="42">
        <v>15</v>
      </c>
      <c r="B21" s="48" t="s">
        <v>57</v>
      </c>
      <c r="C21" s="49" t="s">
        <v>30</v>
      </c>
      <c r="D21" s="49">
        <v>15</v>
      </c>
      <c r="E21" s="50"/>
      <c r="F21" s="45"/>
      <c r="G21" s="45"/>
      <c r="H21" s="46"/>
      <c r="I21" s="45"/>
      <c r="J21" s="45"/>
      <c r="K21" s="50"/>
      <c r="L21" s="50"/>
    </row>
    <row r="22" spans="1:12" s="5" customFormat="1" ht="25.5" x14ac:dyDescent="0.25">
      <c r="A22" s="42">
        <v>16</v>
      </c>
      <c r="B22" s="48" t="s">
        <v>56</v>
      </c>
      <c r="C22" s="49" t="s">
        <v>30</v>
      </c>
      <c r="D22" s="49">
        <v>20</v>
      </c>
      <c r="E22" s="50"/>
      <c r="F22" s="45"/>
      <c r="G22" s="45"/>
      <c r="H22" s="46"/>
      <c r="I22" s="45"/>
      <c r="J22" s="45"/>
      <c r="K22" s="50"/>
      <c r="L22" s="50"/>
    </row>
    <row r="23" spans="1:12" s="5" customFormat="1" ht="25.5" x14ac:dyDescent="0.25">
      <c r="A23" s="42">
        <v>17</v>
      </c>
      <c r="B23" s="48" t="s">
        <v>63</v>
      </c>
      <c r="C23" s="49" t="s">
        <v>30</v>
      </c>
      <c r="D23" s="49">
        <v>16</v>
      </c>
      <c r="E23" s="50"/>
      <c r="F23" s="45"/>
      <c r="G23" s="45"/>
      <c r="H23" s="46"/>
      <c r="I23" s="45"/>
      <c r="J23" s="45"/>
      <c r="K23" s="50"/>
      <c r="L23" s="50"/>
    </row>
    <row r="24" spans="1:12" s="5" customFormat="1" x14ac:dyDescent="0.25">
      <c r="A24" s="42">
        <v>18</v>
      </c>
      <c r="B24" s="48" t="s">
        <v>64</v>
      </c>
      <c r="C24" s="49" t="s">
        <v>30</v>
      </c>
      <c r="D24" s="49">
        <v>42</v>
      </c>
      <c r="E24" s="50"/>
      <c r="F24" s="45"/>
      <c r="G24" s="45"/>
      <c r="H24" s="46"/>
      <c r="I24" s="45"/>
      <c r="J24" s="45"/>
      <c r="K24" s="50"/>
      <c r="L24" s="50"/>
    </row>
    <row r="25" spans="1:12" s="5" customFormat="1" x14ac:dyDescent="0.25">
      <c r="A25" s="42">
        <v>19</v>
      </c>
      <c r="B25" s="48" t="s">
        <v>65</v>
      </c>
      <c r="C25" s="49" t="s">
        <v>30</v>
      </c>
      <c r="D25" s="49">
        <v>53</v>
      </c>
      <c r="E25" s="50"/>
      <c r="F25" s="45"/>
      <c r="G25" s="45"/>
      <c r="H25" s="46"/>
      <c r="I25" s="45"/>
      <c r="J25" s="45"/>
      <c r="K25" s="50"/>
      <c r="L25" s="50"/>
    </row>
    <row r="26" spans="1:12" s="5" customFormat="1" ht="51.75" customHeight="1" x14ac:dyDescent="0.25">
      <c r="A26" s="42">
        <v>20</v>
      </c>
      <c r="B26" s="48" t="s">
        <v>66</v>
      </c>
      <c r="C26" s="49" t="s">
        <v>30</v>
      </c>
      <c r="D26" s="49">
        <v>25</v>
      </c>
      <c r="E26" s="50"/>
      <c r="F26" s="45"/>
      <c r="G26" s="45"/>
      <c r="H26" s="46"/>
      <c r="I26" s="45"/>
      <c r="J26" s="45"/>
      <c r="K26" s="50"/>
      <c r="L26" s="50"/>
    </row>
    <row r="27" spans="1:12" s="5" customFormat="1" ht="26.25" customHeight="1" x14ac:dyDescent="0.25">
      <c r="B27" s="9"/>
      <c r="D27" s="18"/>
      <c r="F27" s="7" t="s">
        <v>14</v>
      </c>
      <c r="G27" s="14">
        <f>SUM(G7:G26)</f>
        <v>0</v>
      </c>
      <c r="H27" s="17" t="s">
        <v>67</v>
      </c>
      <c r="I27" s="14">
        <f t="shared" ref="I27" si="0">J27-G27</f>
        <v>0</v>
      </c>
      <c r="J27" s="14">
        <f>SUM(J7:J26)</f>
        <v>0</v>
      </c>
      <c r="K27" s="8"/>
      <c r="L27" s="8"/>
    </row>
    <row r="29" spans="1:12" ht="342.75" customHeight="1" x14ac:dyDescent="0.2">
      <c r="A29" s="105" t="s">
        <v>68</v>
      </c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</row>
    <row r="30" spans="1:12" ht="8.25" customHeight="1" x14ac:dyDescent="0.2">
      <c r="A30" s="105"/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</row>
    <row r="31" spans="1:12" x14ac:dyDescent="0.2">
      <c r="B31" s="41"/>
    </row>
    <row r="32" spans="1:12" x14ac:dyDescent="0.2">
      <c r="B32" s="41"/>
    </row>
    <row r="33" spans="1:8" s="52" customFormat="1" ht="13.5" x14ac:dyDescent="0.25">
      <c r="A33" s="56" t="s">
        <v>12</v>
      </c>
      <c r="B33" s="54"/>
      <c r="H33" s="55"/>
    </row>
    <row r="34" spans="1:8" s="52" customFormat="1" ht="13.5" x14ac:dyDescent="0.25">
      <c r="A34" s="53" t="s">
        <v>32</v>
      </c>
      <c r="B34" s="54"/>
      <c r="H34" s="55"/>
    </row>
    <row r="35" spans="1:8" s="23" customFormat="1" ht="16.5" x14ac:dyDescent="0.3">
      <c r="B35" s="34"/>
      <c r="H35" s="37"/>
    </row>
  </sheetData>
  <mergeCells count="6">
    <mergeCell ref="A29:L30"/>
    <mergeCell ref="A3:B3"/>
    <mergeCell ref="C3:L3"/>
    <mergeCell ref="A4:L4"/>
    <mergeCell ref="A5:D5"/>
    <mergeCell ref="E5:L5"/>
  </mergeCells>
  <pageMargins left="0.7" right="0.7" top="0.75" bottom="0.75" header="0.3" footer="0.3"/>
  <pageSetup paperSize="9" scale="89" orientation="landscape" r:id="rId1"/>
  <rowBreaks count="2" manualBreakCount="2">
    <brk id="28" max="11" man="1"/>
    <brk id="29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8"/>
  <sheetViews>
    <sheetView topLeftCell="A4" zoomScale="90" zoomScaleNormal="90" workbookViewId="0">
      <selection activeCell="B7" sqref="B7"/>
    </sheetView>
  </sheetViews>
  <sheetFormatPr defaultRowHeight="12.75" x14ac:dyDescent="0.2"/>
  <cols>
    <col min="1" max="1" width="7.28515625" style="4" customWidth="1"/>
    <col min="2" max="2" width="52.85546875" style="41" customWidth="1"/>
    <col min="3" max="3" width="10.28515625" style="65" customWidth="1"/>
    <col min="4" max="5" width="9.140625" style="4"/>
    <col min="6" max="6" width="13.28515625" style="4" customWidth="1"/>
    <col min="7" max="7" width="11.85546875" style="4" customWidth="1"/>
    <col min="8" max="8" width="9.140625" style="71"/>
    <col min="9" max="9" width="14.5703125" style="4" customWidth="1"/>
    <col min="10" max="10" width="14.85546875" style="4" customWidth="1"/>
    <col min="11" max="11" width="12" style="4" customWidth="1"/>
    <col min="12" max="12" width="13.28515625" style="4" customWidth="1"/>
    <col min="13" max="16384" width="9.140625" style="6"/>
  </cols>
  <sheetData>
    <row r="1" spans="1:18" s="39" customFormat="1" ht="18" customHeight="1" x14ac:dyDescent="0.2">
      <c r="A1" s="22" t="s">
        <v>124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R1" s="40"/>
    </row>
    <row r="2" spans="1:18" s="39" customFormat="1" ht="13.5" thickBot="1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R2" s="40"/>
    </row>
    <row r="3" spans="1:18" s="39" customFormat="1" ht="29.25" customHeight="1" thickBot="1" x14ac:dyDescent="0.25">
      <c r="A3" s="93" t="s">
        <v>123</v>
      </c>
      <c r="B3" s="94"/>
      <c r="C3" s="93"/>
      <c r="D3" s="94"/>
      <c r="E3" s="94"/>
      <c r="F3" s="94"/>
      <c r="G3" s="94"/>
      <c r="H3" s="94"/>
      <c r="I3" s="94"/>
      <c r="J3" s="94"/>
      <c r="K3" s="94"/>
      <c r="L3" s="95"/>
      <c r="R3" s="40"/>
    </row>
    <row r="4" spans="1:18" s="39" customFormat="1" ht="33.75" customHeight="1" thickBot="1" x14ac:dyDescent="0.25">
      <c r="A4" s="102" t="s">
        <v>97</v>
      </c>
      <c r="B4" s="103"/>
      <c r="C4" s="103"/>
      <c r="D4" s="103"/>
      <c r="E4" s="103"/>
      <c r="F4" s="103"/>
      <c r="G4" s="103"/>
      <c r="H4" s="103"/>
      <c r="I4" s="103"/>
      <c r="J4" s="103"/>
      <c r="K4" s="103"/>
      <c r="L4" s="104"/>
      <c r="R4" s="40"/>
    </row>
    <row r="5" spans="1:18" s="39" customFormat="1" ht="28.5" customHeight="1" thickBot="1" x14ac:dyDescent="0.25">
      <c r="A5" s="96" t="s">
        <v>127</v>
      </c>
      <c r="B5" s="97"/>
      <c r="C5" s="97"/>
      <c r="D5" s="98"/>
      <c r="E5" s="99" t="s">
        <v>0</v>
      </c>
      <c r="F5" s="100"/>
      <c r="G5" s="100"/>
      <c r="H5" s="100"/>
      <c r="I5" s="100"/>
      <c r="J5" s="100"/>
      <c r="K5" s="100"/>
      <c r="L5" s="101"/>
      <c r="R5" s="40"/>
    </row>
    <row r="6" spans="1:18" s="4" customFormat="1" ht="25.5" x14ac:dyDescent="0.2">
      <c r="A6" s="57" t="s">
        <v>1</v>
      </c>
      <c r="B6" s="58" t="s">
        <v>2</v>
      </c>
      <c r="C6" s="58" t="s">
        <v>13</v>
      </c>
      <c r="D6" s="58" t="s">
        <v>3</v>
      </c>
      <c r="E6" s="59" t="s">
        <v>4</v>
      </c>
      <c r="F6" s="59" t="s">
        <v>5</v>
      </c>
      <c r="G6" s="60" t="s">
        <v>6</v>
      </c>
      <c r="H6" s="61" t="s">
        <v>7</v>
      </c>
      <c r="I6" s="2" t="s">
        <v>8</v>
      </c>
      <c r="J6" s="2" t="s">
        <v>9</v>
      </c>
      <c r="K6" s="3" t="s">
        <v>10</v>
      </c>
      <c r="L6" s="3" t="s">
        <v>11</v>
      </c>
    </row>
    <row r="7" spans="1:18" s="63" customFormat="1" ht="149.25" customHeight="1" x14ac:dyDescent="0.25">
      <c r="A7" s="42">
        <v>1</v>
      </c>
      <c r="B7" s="62" t="s">
        <v>69</v>
      </c>
      <c r="C7" s="44" t="s">
        <v>30</v>
      </c>
      <c r="D7" s="44">
        <v>25</v>
      </c>
      <c r="E7" s="45"/>
      <c r="F7" s="45"/>
      <c r="G7" s="45"/>
      <c r="H7" s="46"/>
      <c r="I7" s="45"/>
      <c r="J7" s="45"/>
      <c r="K7" s="47"/>
      <c r="L7" s="47"/>
    </row>
    <row r="8" spans="1:18" s="63" customFormat="1" ht="25.5" x14ac:dyDescent="0.25">
      <c r="A8" s="42">
        <v>2</v>
      </c>
      <c r="B8" s="62" t="s">
        <v>70</v>
      </c>
      <c r="C8" s="44" t="s">
        <v>30</v>
      </c>
      <c r="D8" s="44">
        <v>40</v>
      </c>
      <c r="E8" s="45"/>
      <c r="F8" s="45"/>
      <c r="G8" s="45"/>
      <c r="H8" s="46"/>
      <c r="I8" s="45"/>
      <c r="J8" s="45"/>
      <c r="K8" s="47"/>
      <c r="L8" s="47"/>
    </row>
    <row r="9" spans="1:18" s="63" customFormat="1" ht="25.5" x14ac:dyDescent="0.25">
      <c r="A9" s="42">
        <v>3</v>
      </c>
      <c r="B9" s="62" t="s">
        <v>71</v>
      </c>
      <c r="C9" s="44" t="s">
        <v>30</v>
      </c>
      <c r="D9" s="44">
        <v>18</v>
      </c>
      <c r="E9" s="45"/>
      <c r="F9" s="45"/>
      <c r="G9" s="45"/>
      <c r="H9" s="46"/>
      <c r="I9" s="45"/>
      <c r="J9" s="45"/>
      <c r="K9" s="47"/>
      <c r="L9" s="47"/>
    </row>
    <row r="10" spans="1:18" s="63" customFormat="1" ht="25.5" x14ac:dyDescent="0.25">
      <c r="A10" s="42">
        <v>4</v>
      </c>
      <c r="B10" s="62" t="s">
        <v>72</v>
      </c>
      <c r="C10" s="44" t="s">
        <v>30</v>
      </c>
      <c r="D10" s="44">
        <v>25</v>
      </c>
      <c r="E10" s="45"/>
      <c r="F10" s="45"/>
      <c r="G10" s="45"/>
      <c r="H10" s="46"/>
      <c r="I10" s="45"/>
      <c r="J10" s="45"/>
      <c r="K10" s="47"/>
      <c r="L10" s="47"/>
    </row>
    <row r="11" spans="1:18" s="63" customFormat="1" ht="93.75" customHeight="1" x14ac:dyDescent="0.25">
      <c r="A11" s="42">
        <v>5</v>
      </c>
      <c r="B11" s="62" t="s">
        <v>73</v>
      </c>
      <c r="C11" s="44" t="s">
        <v>30</v>
      </c>
      <c r="D11" s="44">
        <v>3</v>
      </c>
      <c r="E11" s="47"/>
      <c r="F11" s="45"/>
      <c r="G11" s="45"/>
      <c r="H11" s="46"/>
      <c r="I11" s="45"/>
      <c r="J11" s="45"/>
      <c r="K11" s="47"/>
      <c r="L11" s="47"/>
    </row>
    <row r="12" spans="1:18" s="63" customFormat="1" ht="102" x14ac:dyDescent="0.25">
      <c r="A12" s="42">
        <v>6</v>
      </c>
      <c r="B12" s="62" t="s">
        <v>74</v>
      </c>
      <c r="C12" s="44" t="s">
        <v>30</v>
      </c>
      <c r="D12" s="44">
        <v>8</v>
      </c>
      <c r="E12" s="47"/>
      <c r="F12" s="45"/>
      <c r="G12" s="45"/>
      <c r="H12" s="46"/>
      <c r="I12" s="45"/>
      <c r="J12" s="45"/>
      <c r="K12" s="47"/>
      <c r="L12" s="47"/>
    </row>
    <row r="13" spans="1:18" s="63" customFormat="1" ht="69" customHeight="1" x14ac:dyDescent="0.25">
      <c r="A13" s="42">
        <v>7</v>
      </c>
      <c r="B13" s="62" t="s">
        <v>75</v>
      </c>
      <c r="C13" s="44" t="s">
        <v>47</v>
      </c>
      <c r="D13" s="44">
        <v>40</v>
      </c>
      <c r="E13" s="45"/>
      <c r="F13" s="45"/>
      <c r="G13" s="45"/>
      <c r="H13" s="46"/>
      <c r="I13" s="45"/>
      <c r="J13" s="45"/>
      <c r="K13" s="47"/>
      <c r="L13" s="47"/>
    </row>
    <row r="14" spans="1:18" s="63" customFormat="1" ht="69" customHeight="1" x14ac:dyDescent="0.25">
      <c r="A14" s="42">
        <v>8</v>
      </c>
      <c r="B14" s="64" t="s">
        <v>128</v>
      </c>
      <c r="C14" s="44" t="s">
        <v>33</v>
      </c>
      <c r="D14" s="44">
        <v>1</v>
      </c>
      <c r="E14" s="47"/>
      <c r="F14" s="45"/>
      <c r="G14" s="45"/>
      <c r="H14" s="46"/>
      <c r="I14" s="45"/>
      <c r="J14" s="45"/>
      <c r="K14" s="47"/>
      <c r="L14" s="47"/>
    </row>
    <row r="15" spans="1:18" s="63" customFormat="1" ht="69" customHeight="1" x14ac:dyDescent="0.25">
      <c r="A15" s="42">
        <v>9</v>
      </c>
      <c r="B15" s="62" t="s">
        <v>76</v>
      </c>
      <c r="C15" s="44" t="s">
        <v>33</v>
      </c>
      <c r="D15" s="44">
        <v>1</v>
      </c>
      <c r="E15" s="47"/>
      <c r="F15" s="45"/>
      <c r="G15" s="45"/>
      <c r="H15" s="46"/>
      <c r="I15" s="45"/>
      <c r="J15" s="45"/>
      <c r="K15" s="47"/>
      <c r="L15" s="47"/>
    </row>
    <row r="16" spans="1:18" ht="26.25" customHeight="1" x14ac:dyDescent="0.2">
      <c r="F16" s="7" t="s">
        <v>14</v>
      </c>
      <c r="G16" s="66">
        <f>SUM(G7:G15)</f>
        <v>0</v>
      </c>
      <c r="H16" s="67"/>
      <c r="I16" s="66">
        <f>SUM(I7:I15)</f>
        <v>0</v>
      </c>
      <c r="J16" s="66">
        <f>SUM(J7:J15)</f>
        <v>0</v>
      </c>
      <c r="K16" s="8"/>
      <c r="L16" s="8"/>
    </row>
    <row r="17" spans="1:12" x14ac:dyDescent="0.2">
      <c r="A17" s="68" t="s">
        <v>12</v>
      </c>
      <c r="C17" s="6"/>
      <c r="D17" s="6"/>
      <c r="E17" s="6"/>
      <c r="F17" s="6"/>
      <c r="G17" s="6"/>
      <c r="H17" s="69"/>
      <c r="I17" s="6"/>
      <c r="J17" s="6"/>
      <c r="K17" s="6"/>
      <c r="L17" s="6"/>
    </row>
    <row r="18" spans="1:12" x14ac:dyDescent="0.2">
      <c r="A18" s="70" t="s">
        <v>32</v>
      </c>
      <c r="C18" s="6"/>
      <c r="D18" s="6"/>
      <c r="E18" s="6"/>
      <c r="F18" s="6"/>
      <c r="G18" s="6"/>
      <c r="H18" s="69"/>
      <c r="I18" s="6"/>
      <c r="J18" s="6"/>
      <c r="K18" s="6"/>
      <c r="L18" s="6"/>
    </row>
  </sheetData>
  <mergeCells count="5">
    <mergeCell ref="A3:B3"/>
    <mergeCell ref="C3:L3"/>
    <mergeCell ref="A4:L4"/>
    <mergeCell ref="A5:D5"/>
    <mergeCell ref="E5:L5"/>
  </mergeCells>
  <pageMargins left="0.7" right="0.7" top="0.75" bottom="0.75" header="0.3" footer="0.3"/>
  <pageSetup paperSize="9" scale="73" orientation="landscape" r:id="rId1"/>
  <colBreaks count="1" manualBreakCount="1">
    <brk id="12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5"/>
  <sheetViews>
    <sheetView view="pageBreakPreview" zoomScale="60" zoomScaleNormal="90" workbookViewId="0">
      <selection activeCell="B9" sqref="B9"/>
    </sheetView>
  </sheetViews>
  <sheetFormatPr defaultRowHeight="12.75" x14ac:dyDescent="0.2"/>
  <cols>
    <col min="1" max="1" width="9.140625" style="6"/>
    <col min="2" max="2" width="44.42578125" style="51" customWidth="1"/>
    <col min="3" max="3" width="11.42578125" style="6" customWidth="1"/>
    <col min="4" max="4" width="9.140625" style="6"/>
    <col min="5" max="6" width="9.140625" style="76"/>
    <col min="7" max="7" width="11.85546875" style="76" customWidth="1"/>
    <col min="8" max="8" width="9.140625" style="69"/>
    <col min="9" max="10" width="9.140625" style="6"/>
    <col min="11" max="11" width="10.5703125" style="6" customWidth="1"/>
    <col min="12" max="12" width="14.5703125" style="6" customWidth="1"/>
    <col min="13" max="16384" width="9.140625" style="6"/>
  </cols>
  <sheetData>
    <row r="1" spans="1:18" s="39" customFormat="1" ht="18" customHeight="1" x14ac:dyDescent="0.2">
      <c r="A1" s="22" t="s">
        <v>124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R1" s="40"/>
    </row>
    <row r="2" spans="1:18" s="39" customFormat="1" ht="13.5" thickBot="1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R2" s="40"/>
    </row>
    <row r="3" spans="1:18" s="39" customFormat="1" ht="29.25" customHeight="1" thickBot="1" x14ac:dyDescent="0.25">
      <c r="A3" s="93" t="s">
        <v>123</v>
      </c>
      <c r="B3" s="95"/>
      <c r="C3" s="93"/>
      <c r="D3" s="94"/>
      <c r="E3" s="94"/>
      <c r="F3" s="94"/>
      <c r="G3" s="94"/>
      <c r="H3" s="94"/>
      <c r="I3" s="94"/>
      <c r="J3" s="94"/>
      <c r="K3" s="94"/>
      <c r="L3" s="95"/>
      <c r="R3" s="40"/>
    </row>
    <row r="4" spans="1:18" s="39" customFormat="1" ht="33.75" customHeight="1" thickBot="1" x14ac:dyDescent="0.25">
      <c r="A4" s="102" t="s">
        <v>38</v>
      </c>
      <c r="B4" s="103"/>
      <c r="C4" s="103"/>
      <c r="D4" s="103"/>
      <c r="E4" s="103"/>
      <c r="F4" s="103"/>
      <c r="G4" s="103"/>
      <c r="H4" s="103"/>
      <c r="I4" s="103"/>
      <c r="J4" s="103"/>
      <c r="K4" s="103"/>
      <c r="L4" s="104"/>
      <c r="R4" s="40"/>
    </row>
    <row r="5" spans="1:18" s="39" customFormat="1" ht="28.5" customHeight="1" thickBot="1" x14ac:dyDescent="0.25">
      <c r="A5" s="106" t="s">
        <v>129</v>
      </c>
      <c r="B5" s="107"/>
      <c r="C5" s="107"/>
      <c r="D5" s="108"/>
      <c r="E5" s="99" t="s">
        <v>0</v>
      </c>
      <c r="F5" s="100"/>
      <c r="G5" s="100"/>
      <c r="H5" s="100"/>
      <c r="I5" s="100"/>
      <c r="J5" s="100"/>
      <c r="K5" s="100"/>
      <c r="L5" s="101"/>
      <c r="R5" s="40"/>
    </row>
    <row r="6" spans="1:18" s="4" customFormat="1" ht="29.25" customHeight="1" x14ac:dyDescent="0.2">
      <c r="A6" s="58" t="s">
        <v>1</v>
      </c>
      <c r="B6" s="72" t="s">
        <v>2</v>
      </c>
      <c r="C6" s="58" t="s">
        <v>13</v>
      </c>
      <c r="D6" s="58" t="s">
        <v>3</v>
      </c>
      <c r="E6" s="59" t="s">
        <v>4</v>
      </c>
      <c r="F6" s="59" t="s">
        <v>5</v>
      </c>
      <c r="G6" s="59" t="s">
        <v>6</v>
      </c>
      <c r="H6" s="73" t="s">
        <v>7</v>
      </c>
      <c r="I6" s="59" t="s">
        <v>8</v>
      </c>
      <c r="J6" s="59" t="s">
        <v>9</v>
      </c>
      <c r="K6" s="74" t="s">
        <v>10</v>
      </c>
      <c r="L6" s="74" t="s">
        <v>11</v>
      </c>
    </row>
    <row r="7" spans="1:18" s="5" customFormat="1" ht="63" customHeight="1" x14ac:dyDescent="0.25">
      <c r="A7" s="42">
        <v>1</v>
      </c>
      <c r="B7" s="43" t="s">
        <v>79</v>
      </c>
      <c r="C7" s="44" t="s">
        <v>33</v>
      </c>
      <c r="D7" s="44">
        <v>4</v>
      </c>
      <c r="E7" s="45"/>
      <c r="F7" s="45"/>
      <c r="G7" s="45"/>
      <c r="H7" s="46"/>
      <c r="I7" s="45"/>
      <c r="J7" s="45"/>
      <c r="K7" s="47"/>
      <c r="L7" s="47"/>
    </row>
    <row r="8" spans="1:18" s="5" customFormat="1" ht="63" customHeight="1" x14ac:dyDescent="0.25">
      <c r="A8" s="42">
        <v>2</v>
      </c>
      <c r="B8" s="43" t="s">
        <v>80</v>
      </c>
      <c r="C8" s="44" t="s">
        <v>33</v>
      </c>
      <c r="D8" s="44">
        <v>4</v>
      </c>
      <c r="E8" s="45"/>
      <c r="F8" s="45"/>
      <c r="G8" s="45"/>
      <c r="H8" s="46"/>
      <c r="I8" s="45"/>
      <c r="J8" s="45"/>
      <c r="K8" s="47"/>
      <c r="L8" s="47"/>
    </row>
    <row r="9" spans="1:18" s="5" customFormat="1" ht="63" customHeight="1" x14ac:dyDescent="0.25">
      <c r="A9" s="42">
        <v>3</v>
      </c>
      <c r="B9" s="43" t="s">
        <v>81</v>
      </c>
      <c r="C9" s="44" t="s">
        <v>33</v>
      </c>
      <c r="D9" s="44">
        <v>2</v>
      </c>
      <c r="E9" s="45"/>
      <c r="F9" s="45"/>
      <c r="G9" s="45"/>
      <c r="H9" s="46"/>
      <c r="I9" s="45"/>
      <c r="J9" s="45"/>
      <c r="K9" s="47"/>
      <c r="L9" s="47"/>
    </row>
    <row r="10" spans="1:18" s="5" customFormat="1" ht="63" customHeight="1" x14ac:dyDescent="0.25">
      <c r="A10" s="42">
        <v>4</v>
      </c>
      <c r="B10" s="43" t="s">
        <v>77</v>
      </c>
      <c r="C10" s="44" t="s">
        <v>33</v>
      </c>
      <c r="D10" s="44">
        <v>4</v>
      </c>
      <c r="E10" s="75"/>
      <c r="F10" s="45"/>
      <c r="G10" s="45"/>
      <c r="H10" s="46"/>
      <c r="I10" s="45"/>
      <c r="J10" s="45"/>
      <c r="K10" s="50"/>
      <c r="L10" s="50"/>
    </row>
    <row r="11" spans="1:18" s="5" customFormat="1" ht="63" customHeight="1" x14ac:dyDescent="0.25">
      <c r="A11" s="42">
        <v>5</v>
      </c>
      <c r="B11" s="43" t="s">
        <v>78</v>
      </c>
      <c r="C11" s="44" t="s">
        <v>30</v>
      </c>
      <c r="D11" s="44">
        <v>30</v>
      </c>
      <c r="E11" s="75"/>
      <c r="F11" s="45"/>
      <c r="G11" s="45"/>
      <c r="H11" s="46"/>
      <c r="I11" s="45"/>
      <c r="J11" s="45"/>
      <c r="K11" s="50"/>
      <c r="L11" s="50"/>
    </row>
    <row r="12" spans="1:18" ht="26.25" customHeight="1" x14ac:dyDescent="0.2">
      <c r="C12" s="41"/>
      <c r="F12" s="77" t="s">
        <v>14</v>
      </c>
      <c r="G12" s="78">
        <f>SUM(G7:G11)</f>
        <v>0</v>
      </c>
      <c r="H12" s="46">
        <v>0.23</v>
      </c>
      <c r="I12" s="78">
        <f>SUM(I7:I11)</f>
        <v>0</v>
      </c>
      <c r="J12" s="78">
        <f>SUM(J7:J11)</f>
        <v>0</v>
      </c>
      <c r="K12" s="8"/>
      <c r="L12" s="8"/>
    </row>
    <row r="13" spans="1:18" x14ac:dyDescent="0.2">
      <c r="C13" s="41"/>
    </row>
    <row r="14" spans="1:18" x14ac:dyDescent="0.2">
      <c r="A14" s="68" t="s">
        <v>12</v>
      </c>
      <c r="B14" s="41"/>
      <c r="E14" s="6"/>
      <c r="F14" s="6"/>
      <c r="G14" s="6"/>
    </row>
    <row r="15" spans="1:18" x14ac:dyDescent="0.2">
      <c r="A15" s="70" t="s">
        <v>32</v>
      </c>
      <c r="B15" s="41"/>
      <c r="E15" s="6"/>
      <c r="F15" s="6"/>
      <c r="G15" s="6"/>
    </row>
  </sheetData>
  <mergeCells count="5">
    <mergeCell ref="A3:B3"/>
    <mergeCell ref="C3:L3"/>
    <mergeCell ref="A4:L4"/>
    <mergeCell ref="A5:D5"/>
    <mergeCell ref="E5:L5"/>
  </mergeCells>
  <pageMargins left="0.7" right="0.7" top="0.75" bottom="0.75" header="0.3" footer="0.3"/>
  <pageSetup paperSize="9" scale="7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7"/>
  <sheetViews>
    <sheetView view="pageBreakPreview" zoomScale="60" zoomScaleNormal="90" workbookViewId="0">
      <selection activeCell="H14" sqref="H14"/>
    </sheetView>
  </sheetViews>
  <sheetFormatPr defaultRowHeight="12.75" x14ac:dyDescent="0.2"/>
  <cols>
    <col min="1" max="1" width="9.140625" style="18"/>
    <col min="2" max="2" width="34.7109375" style="9" customWidth="1"/>
    <col min="3" max="3" width="10.42578125" style="18" customWidth="1"/>
    <col min="4" max="4" width="9.140625" style="18"/>
    <col min="5" max="6" width="9.140625" style="6"/>
    <col min="7" max="7" width="11.85546875" style="6" customWidth="1"/>
    <col min="8" max="8" width="9.140625" style="69"/>
    <col min="9" max="9" width="10.42578125" style="6" customWidth="1"/>
    <col min="10" max="10" width="13.42578125" style="6" customWidth="1"/>
    <col min="11" max="11" width="10.5703125" style="6" customWidth="1"/>
    <col min="12" max="12" width="11.5703125" style="6" customWidth="1"/>
    <col min="13" max="16384" width="9.140625" style="6"/>
  </cols>
  <sheetData>
    <row r="1" spans="1:18" s="39" customFormat="1" ht="18" customHeight="1" x14ac:dyDescent="0.2">
      <c r="A1" s="22" t="s">
        <v>124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R1" s="40"/>
    </row>
    <row r="2" spans="1:18" s="39" customFormat="1" ht="13.5" thickBot="1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R2" s="40"/>
    </row>
    <row r="3" spans="1:18" s="39" customFormat="1" ht="29.25" customHeight="1" thickBot="1" x14ac:dyDescent="0.25">
      <c r="A3" s="93" t="s">
        <v>123</v>
      </c>
      <c r="B3" s="95"/>
      <c r="C3" s="93"/>
      <c r="D3" s="94"/>
      <c r="E3" s="94"/>
      <c r="F3" s="94"/>
      <c r="G3" s="94"/>
      <c r="H3" s="94"/>
      <c r="I3" s="94"/>
      <c r="J3" s="94"/>
      <c r="K3" s="94"/>
      <c r="L3" s="95"/>
      <c r="R3" s="40"/>
    </row>
    <row r="4" spans="1:18" s="39" customFormat="1" ht="33.75" customHeight="1" thickBot="1" x14ac:dyDescent="0.25">
      <c r="A4" s="102" t="s">
        <v>39</v>
      </c>
      <c r="B4" s="103"/>
      <c r="C4" s="103"/>
      <c r="D4" s="103"/>
      <c r="E4" s="103"/>
      <c r="F4" s="103"/>
      <c r="G4" s="103"/>
      <c r="H4" s="103"/>
      <c r="I4" s="103"/>
      <c r="J4" s="103"/>
      <c r="K4" s="103"/>
      <c r="L4" s="104"/>
      <c r="R4" s="40"/>
    </row>
    <row r="5" spans="1:18" s="39" customFormat="1" ht="28.5" customHeight="1" thickBot="1" x14ac:dyDescent="0.25">
      <c r="A5" s="106" t="s">
        <v>138</v>
      </c>
      <c r="B5" s="107"/>
      <c r="C5" s="107"/>
      <c r="D5" s="108"/>
      <c r="E5" s="99" t="s">
        <v>0</v>
      </c>
      <c r="F5" s="100"/>
      <c r="G5" s="100"/>
      <c r="H5" s="100"/>
      <c r="I5" s="100"/>
      <c r="J5" s="100"/>
      <c r="K5" s="100"/>
      <c r="L5" s="101"/>
      <c r="R5" s="40"/>
    </row>
    <row r="6" spans="1:18" ht="25.5" x14ac:dyDescent="0.2">
      <c r="A6" s="58" t="s">
        <v>1</v>
      </c>
      <c r="B6" s="79" t="s">
        <v>2</v>
      </c>
      <c r="C6" s="58" t="s">
        <v>13</v>
      </c>
      <c r="D6" s="58" t="s">
        <v>3</v>
      </c>
      <c r="E6" s="59" t="s">
        <v>4</v>
      </c>
      <c r="F6" s="59" t="s">
        <v>5</v>
      </c>
      <c r="G6" s="59" t="s">
        <v>6</v>
      </c>
      <c r="H6" s="73" t="s">
        <v>7</v>
      </c>
      <c r="I6" s="59" t="s">
        <v>8</v>
      </c>
      <c r="J6" s="59" t="s">
        <v>9</v>
      </c>
      <c r="K6" s="74" t="s">
        <v>10</v>
      </c>
      <c r="L6" s="74" t="s">
        <v>11</v>
      </c>
    </row>
    <row r="7" spans="1:18" s="18" customFormat="1" ht="51" x14ac:dyDescent="0.25">
      <c r="A7" s="80">
        <v>1</v>
      </c>
      <c r="B7" s="81" t="s">
        <v>109</v>
      </c>
      <c r="C7" s="44" t="s">
        <v>30</v>
      </c>
      <c r="D7" s="44">
        <v>5</v>
      </c>
      <c r="E7" s="45"/>
      <c r="F7" s="45"/>
      <c r="G7" s="45"/>
      <c r="H7" s="46"/>
      <c r="I7" s="45"/>
      <c r="J7" s="45"/>
      <c r="K7" s="47"/>
      <c r="L7" s="47"/>
    </row>
    <row r="8" spans="1:18" s="18" customFormat="1" ht="38.25" x14ac:dyDescent="0.25">
      <c r="A8" s="82">
        <v>2</v>
      </c>
      <c r="B8" s="81" t="s">
        <v>110</v>
      </c>
      <c r="C8" s="44" t="s">
        <v>30</v>
      </c>
      <c r="D8" s="44">
        <v>4</v>
      </c>
      <c r="E8" s="45"/>
      <c r="F8" s="45"/>
      <c r="G8" s="45"/>
      <c r="H8" s="46"/>
      <c r="I8" s="45"/>
      <c r="J8" s="45"/>
      <c r="K8" s="47"/>
      <c r="L8" s="47"/>
    </row>
    <row r="9" spans="1:18" s="18" customFormat="1" ht="38.25" x14ac:dyDescent="0.25">
      <c r="A9" s="82">
        <v>3</v>
      </c>
      <c r="B9" s="81" t="s">
        <v>111</v>
      </c>
      <c r="C9" s="44" t="s">
        <v>30</v>
      </c>
      <c r="D9" s="44">
        <v>4</v>
      </c>
      <c r="E9" s="45"/>
      <c r="F9" s="45"/>
      <c r="G9" s="45"/>
      <c r="H9" s="46"/>
      <c r="I9" s="45"/>
      <c r="J9" s="45"/>
      <c r="K9" s="47"/>
      <c r="L9" s="47"/>
    </row>
    <row r="10" spans="1:18" s="18" customFormat="1" ht="38.25" x14ac:dyDescent="0.25">
      <c r="A10" s="80">
        <v>4</v>
      </c>
      <c r="B10" s="81" t="s">
        <v>112</v>
      </c>
      <c r="C10" s="44" t="s">
        <v>30</v>
      </c>
      <c r="D10" s="44">
        <v>4</v>
      </c>
      <c r="E10" s="45"/>
      <c r="F10" s="45"/>
      <c r="G10" s="45"/>
      <c r="H10" s="46"/>
      <c r="I10" s="45"/>
      <c r="J10" s="45"/>
      <c r="K10" s="47"/>
      <c r="L10" s="47"/>
    </row>
    <row r="11" spans="1:18" s="18" customFormat="1" ht="38.25" x14ac:dyDescent="0.25">
      <c r="A11" s="82">
        <v>5</v>
      </c>
      <c r="B11" s="81" t="s">
        <v>113</v>
      </c>
      <c r="C11" s="44" t="s">
        <v>30</v>
      </c>
      <c r="D11" s="44">
        <v>4</v>
      </c>
      <c r="E11" s="45"/>
      <c r="F11" s="45"/>
      <c r="G11" s="45"/>
      <c r="H11" s="46"/>
      <c r="I11" s="45"/>
      <c r="J11" s="45"/>
      <c r="K11" s="47"/>
      <c r="L11" s="47"/>
    </row>
    <row r="12" spans="1:18" s="18" customFormat="1" ht="25.5" x14ac:dyDescent="0.25">
      <c r="A12" s="82">
        <v>6</v>
      </c>
      <c r="B12" s="81" t="s">
        <v>114</v>
      </c>
      <c r="C12" s="44" t="s">
        <v>30</v>
      </c>
      <c r="D12" s="44">
        <v>4</v>
      </c>
      <c r="E12" s="45"/>
      <c r="F12" s="45"/>
      <c r="G12" s="45"/>
      <c r="H12" s="46"/>
      <c r="I12" s="45"/>
      <c r="J12" s="45"/>
      <c r="K12" s="47"/>
      <c r="L12" s="47"/>
    </row>
    <row r="13" spans="1:18" s="18" customFormat="1" ht="38.25" x14ac:dyDescent="0.25">
      <c r="A13" s="80">
        <v>7</v>
      </c>
      <c r="B13" s="81" t="s">
        <v>115</v>
      </c>
      <c r="C13" s="44" t="s">
        <v>30</v>
      </c>
      <c r="D13" s="44">
        <v>4</v>
      </c>
      <c r="E13" s="45"/>
      <c r="F13" s="45"/>
      <c r="G13" s="45"/>
      <c r="H13" s="46"/>
      <c r="I13" s="45"/>
      <c r="J13" s="45"/>
      <c r="K13" s="47"/>
      <c r="L13" s="47"/>
    </row>
    <row r="14" spans="1:18" s="18" customFormat="1" ht="38.25" x14ac:dyDescent="0.25">
      <c r="A14" s="82">
        <v>8</v>
      </c>
      <c r="B14" s="81" t="s">
        <v>116</v>
      </c>
      <c r="C14" s="44" t="s">
        <v>30</v>
      </c>
      <c r="D14" s="44">
        <v>4</v>
      </c>
      <c r="E14" s="47"/>
      <c r="F14" s="45"/>
      <c r="G14" s="45"/>
      <c r="H14" s="46"/>
      <c r="I14" s="45"/>
      <c r="J14" s="45"/>
      <c r="K14" s="47"/>
      <c r="L14" s="47"/>
    </row>
    <row r="15" spans="1:18" s="18" customFormat="1" ht="38.25" x14ac:dyDescent="0.25">
      <c r="A15" s="82">
        <v>9</v>
      </c>
      <c r="B15" s="81" t="s">
        <v>117</v>
      </c>
      <c r="C15" s="44" t="s">
        <v>30</v>
      </c>
      <c r="D15" s="44">
        <v>4</v>
      </c>
      <c r="E15" s="47"/>
      <c r="F15" s="45"/>
      <c r="G15" s="45"/>
      <c r="H15" s="46"/>
      <c r="I15" s="45"/>
      <c r="J15" s="45"/>
      <c r="K15" s="47"/>
      <c r="L15" s="47"/>
    </row>
    <row r="16" spans="1:18" s="18" customFormat="1" ht="38.25" x14ac:dyDescent="0.25">
      <c r="A16" s="80">
        <v>10</v>
      </c>
      <c r="B16" s="81" t="s">
        <v>118</v>
      </c>
      <c r="C16" s="44" t="s">
        <v>33</v>
      </c>
      <c r="D16" s="44">
        <v>4</v>
      </c>
      <c r="E16" s="47"/>
      <c r="F16" s="45"/>
      <c r="G16" s="45"/>
      <c r="H16" s="46"/>
      <c r="I16" s="45"/>
      <c r="J16" s="45"/>
      <c r="K16" s="47"/>
      <c r="L16" s="47"/>
    </row>
    <row r="17" spans="1:12" s="18" customFormat="1" ht="38.25" x14ac:dyDescent="0.25">
      <c r="A17" s="82">
        <v>11</v>
      </c>
      <c r="B17" s="81" t="s">
        <v>119</v>
      </c>
      <c r="C17" s="44" t="s">
        <v>33</v>
      </c>
      <c r="D17" s="44">
        <v>20</v>
      </c>
      <c r="E17" s="47"/>
      <c r="F17" s="45"/>
      <c r="G17" s="45"/>
      <c r="H17" s="46"/>
      <c r="I17" s="45"/>
      <c r="J17" s="45"/>
      <c r="K17" s="47"/>
      <c r="L17" s="47"/>
    </row>
    <row r="18" spans="1:12" s="18" customFormat="1" ht="38.25" x14ac:dyDescent="0.25">
      <c r="A18" s="82">
        <v>12</v>
      </c>
      <c r="B18" s="81" t="s">
        <v>120</v>
      </c>
      <c r="C18" s="44" t="s">
        <v>30</v>
      </c>
      <c r="D18" s="44">
        <v>12</v>
      </c>
      <c r="E18" s="47"/>
      <c r="F18" s="45"/>
      <c r="G18" s="45"/>
      <c r="H18" s="46"/>
      <c r="I18" s="45"/>
      <c r="J18" s="45"/>
      <c r="K18" s="47"/>
      <c r="L18" s="47"/>
    </row>
    <row r="19" spans="1:12" s="18" customFormat="1" ht="51" x14ac:dyDescent="0.25">
      <c r="A19" s="80">
        <v>13</v>
      </c>
      <c r="B19" s="81" t="s">
        <v>121</v>
      </c>
      <c r="C19" s="44" t="s">
        <v>30</v>
      </c>
      <c r="D19" s="44">
        <v>12</v>
      </c>
      <c r="E19" s="47"/>
      <c r="F19" s="45"/>
      <c r="G19" s="45"/>
      <c r="H19" s="46"/>
      <c r="I19" s="45"/>
      <c r="J19" s="45"/>
      <c r="K19" s="47"/>
      <c r="L19" s="47"/>
    </row>
    <row r="20" spans="1:12" s="18" customFormat="1" ht="102" x14ac:dyDescent="0.25">
      <c r="A20" s="82">
        <v>14</v>
      </c>
      <c r="B20" s="44" t="s">
        <v>130</v>
      </c>
      <c r="C20" s="44" t="s">
        <v>34</v>
      </c>
      <c r="D20" s="44">
        <v>4</v>
      </c>
      <c r="E20" s="47"/>
      <c r="F20" s="45"/>
      <c r="G20" s="45"/>
      <c r="H20" s="46"/>
      <c r="I20" s="45"/>
      <c r="J20" s="45"/>
      <c r="K20" s="47"/>
      <c r="L20" s="47"/>
    </row>
    <row r="21" spans="1:12" s="18" customFormat="1" ht="38.25" x14ac:dyDescent="0.25">
      <c r="A21" s="82">
        <v>15</v>
      </c>
      <c r="B21" s="81" t="s">
        <v>83</v>
      </c>
      <c r="C21" s="44" t="s">
        <v>30</v>
      </c>
      <c r="D21" s="44">
        <v>3</v>
      </c>
      <c r="E21" s="47"/>
      <c r="F21" s="45"/>
      <c r="G21" s="45"/>
      <c r="H21" s="46"/>
      <c r="I21" s="45"/>
      <c r="J21" s="45"/>
      <c r="K21" s="47"/>
      <c r="L21" s="47"/>
    </row>
    <row r="22" spans="1:12" s="18" customFormat="1" ht="127.5" x14ac:dyDescent="0.25">
      <c r="A22" s="80">
        <v>16</v>
      </c>
      <c r="B22" s="81" t="s">
        <v>82</v>
      </c>
      <c r="C22" s="44" t="s">
        <v>33</v>
      </c>
      <c r="D22" s="44">
        <v>4</v>
      </c>
      <c r="E22" s="47"/>
      <c r="F22" s="45"/>
      <c r="G22" s="45"/>
      <c r="H22" s="46"/>
      <c r="I22" s="45"/>
      <c r="J22" s="45"/>
      <c r="K22" s="47"/>
      <c r="L22" s="47"/>
    </row>
    <row r="23" spans="1:12" s="18" customFormat="1" ht="127.5" x14ac:dyDescent="0.25">
      <c r="A23" s="82">
        <v>17</v>
      </c>
      <c r="B23" s="81" t="s">
        <v>131</v>
      </c>
      <c r="C23" s="44" t="s">
        <v>30</v>
      </c>
      <c r="D23" s="44">
        <v>2</v>
      </c>
      <c r="E23" s="47"/>
      <c r="F23" s="45"/>
      <c r="G23" s="45"/>
      <c r="H23" s="46"/>
      <c r="I23" s="45"/>
      <c r="J23" s="45"/>
      <c r="K23" s="47"/>
      <c r="L23" s="47"/>
    </row>
    <row r="24" spans="1:12" s="18" customFormat="1" ht="48" customHeight="1" x14ac:dyDescent="0.25">
      <c r="A24" s="82">
        <v>18</v>
      </c>
      <c r="B24" s="81" t="s">
        <v>84</v>
      </c>
      <c r="C24" s="44" t="s">
        <v>85</v>
      </c>
      <c r="D24" s="44">
        <v>8</v>
      </c>
      <c r="E24" s="47"/>
      <c r="F24" s="45"/>
      <c r="G24" s="45"/>
      <c r="H24" s="46"/>
      <c r="I24" s="45"/>
      <c r="J24" s="45"/>
      <c r="K24" s="47"/>
      <c r="L24" s="47"/>
    </row>
    <row r="25" spans="1:12" s="18" customFormat="1" ht="26.25" customHeight="1" x14ac:dyDescent="0.25">
      <c r="B25" s="83"/>
      <c r="C25" s="83"/>
      <c r="F25" s="7" t="s">
        <v>14</v>
      </c>
      <c r="G25" s="66">
        <f>SUM(G7:G24)</f>
        <v>0</v>
      </c>
      <c r="H25" s="67" t="s">
        <v>67</v>
      </c>
      <c r="I25" s="66">
        <f>SUM(I7:I24)</f>
        <v>0</v>
      </c>
      <c r="J25" s="66">
        <f>SUM(J7:J24)</f>
        <v>0</v>
      </c>
      <c r="K25" s="8"/>
      <c r="L25" s="8"/>
    </row>
    <row r="26" spans="1:12" x14ac:dyDescent="0.2">
      <c r="A26" s="68" t="s">
        <v>12</v>
      </c>
      <c r="B26" s="41"/>
      <c r="C26" s="6"/>
      <c r="D26" s="6"/>
    </row>
    <row r="27" spans="1:12" x14ac:dyDescent="0.2">
      <c r="A27" s="70" t="s">
        <v>32</v>
      </c>
      <c r="B27" s="41"/>
      <c r="C27" s="6"/>
      <c r="D27" s="6"/>
    </row>
  </sheetData>
  <mergeCells count="5">
    <mergeCell ref="A3:B3"/>
    <mergeCell ref="C3:L3"/>
    <mergeCell ref="A4:L4"/>
    <mergeCell ref="A5:D5"/>
    <mergeCell ref="E5:L5"/>
  </mergeCells>
  <pageMargins left="0.7" right="0.7" top="0.75" bottom="0.75" header="0.3" footer="0.3"/>
  <pageSetup paperSize="9" scale="8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3"/>
  <sheetViews>
    <sheetView view="pageBreakPreview" topLeftCell="A13" zoomScale="60" zoomScaleNormal="100" workbookViewId="0">
      <selection activeCell="C7" sqref="C7"/>
    </sheetView>
  </sheetViews>
  <sheetFormatPr defaultRowHeight="12.75" x14ac:dyDescent="0.2"/>
  <cols>
    <col min="1" max="1" width="9.140625" style="4"/>
    <col min="2" max="2" width="41.85546875" style="41" customWidth="1"/>
    <col min="3" max="3" width="11.5703125" style="4" customWidth="1"/>
    <col min="4" max="4" width="9.140625" style="4"/>
    <col min="5" max="6" width="9.140625" style="6"/>
    <col min="7" max="7" width="11.85546875" style="6" customWidth="1"/>
    <col min="8" max="8" width="9.140625" style="69"/>
    <col min="9" max="10" width="9.140625" style="6"/>
    <col min="11" max="11" width="10.5703125" style="6" customWidth="1"/>
    <col min="12" max="12" width="12.5703125" style="6" customWidth="1"/>
    <col min="13" max="16384" width="9.140625" style="6"/>
  </cols>
  <sheetData>
    <row r="1" spans="1:18" s="39" customFormat="1" ht="18" customHeight="1" x14ac:dyDescent="0.2">
      <c r="A1" s="22" t="s">
        <v>124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R1" s="40"/>
    </row>
    <row r="2" spans="1:18" s="39" customFormat="1" ht="13.5" thickBot="1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R2" s="40"/>
    </row>
    <row r="3" spans="1:18" s="39" customFormat="1" ht="29.25" customHeight="1" thickBot="1" x14ac:dyDescent="0.25">
      <c r="A3" s="93" t="s">
        <v>123</v>
      </c>
      <c r="B3" s="95"/>
      <c r="C3" s="93"/>
      <c r="D3" s="94"/>
      <c r="E3" s="94"/>
      <c r="F3" s="94"/>
      <c r="G3" s="94"/>
      <c r="H3" s="94"/>
      <c r="I3" s="94"/>
      <c r="J3" s="94"/>
      <c r="K3" s="94"/>
      <c r="L3" s="95"/>
      <c r="R3" s="40"/>
    </row>
    <row r="4" spans="1:18" s="39" customFormat="1" ht="33.75" customHeight="1" thickBot="1" x14ac:dyDescent="0.25">
      <c r="A4" s="102" t="s">
        <v>40</v>
      </c>
      <c r="B4" s="103"/>
      <c r="C4" s="103"/>
      <c r="D4" s="103"/>
      <c r="E4" s="103"/>
      <c r="F4" s="103"/>
      <c r="G4" s="103"/>
      <c r="H4" s="103"/>
      <c r="I4" s="103"/>
      <c r="J4" s="103"/>
      <c r="K4" s="103"/>
      <c r="L4" s="104"/>
      <c r="R4" s="40"/>
    </row>
    <row r="5" spans="1:18" s="39" customFormat="1" ht="28.5" customHeight="1" thickBot="1" x14ac:dyDescent="0.25">
      <c r="A5" s="106" t="s">
        <v>132</v>
      </c>
      <c r="B5" s="107"/>
      <c r="C5" s="107"/>
      <c r="D5" s="108"/>
      <c r="E5" s="99" t="s">
        <v>0</v>
      </c>
      <c r="F5" s="100"/>
      <c r="G5" s="100"/>
      <c r="H5" s="100"/>
      <c r="I5" s="100"/>
      <c r="J5" s="100"/>
      <c r="K5" s="100"/>
      <c r="L5" s="101"/>
      <c r="R5" s="40"/>
    </row>
    <row r="6" spans="1:18" ht="25.5" x14ac:dyDescent="0.2">
      <c r="A6" s="1" t="s">
        <v>1</v>
      </c>
      <c r="B6" s="1" t="s">
        <v>2</v>
      </c>
      <c r="C6" s="1" t="s">
        <v>13</v>
      </c>
      <c r="D6" s="1" t="s">
        <v>3</v>
      </c>
      <c r="E6" s="2" t="s">
        <v>4</v>
      </c>
      <c r="F6" s="2" t="s">
        <v>5</v>
      </c>
      <c r="G6" s="2" t="s">
        <v>6</v>
      </c>
      <c r="H6" s="61" t="s">
        <v>7</v>
      </c>
      <c r="I6" s="2" t="s">
        <v>8</v>
      </c>
      <c r="J6" s="2" t="s">
        <v>9</v>
      </c>
      <c r="K6" s="3" t="s">
        <v>10</v>
      </c>
      <c r="L6" s="3" t="s">
        <v>11</v>
      </c>
    </row>
    <row r="7" spans="1:18" ht="197.25" customHeight="1" x14ac:dyDescent="0.2">
      <c r="A7" s="42">
        <v>1</v>
      </c>
      <c r="B7" s="64" t="s">
        <v>122</v>
      </c>
      <c r="C7" s="81" t="s">
        <v>47</v>
      </c>
      <c r="D7" s="81">
        <v>8</v>
      </c>
      <c r="E7" s="45"/>
      <c r="F7" s="45"/>
      <c r="G7" s="45"/>
      <c r="H7" s="46"/>
      <c r="I7" s="45"/>
      <c r="J7" s="45"/>
      <c r="K7" s="47"/>
      <c r="L7" s="47"/>
    </row>
    <row r="8" spans="1:18" ht="204" x14ac:dyDescent="0.2">
      <c r="A8" s="42">
        <v>2</v>
      </c>
      <c r="B8" s="64" t="s">
        <v>93</v>
      </c>
      <c r="C8" s="81" t="s">
        <v>47</v>
      </c>
      <c r="D8" s="81">
        <v>8</v>
      </c>
      <c r="E8" s="45"/>
      <c r="F8" s="45"/>
      <c r="G8" s="45"/>
      <c r="H8" s="46"/>
      <c r="I8" s="45"/>
      <c r="J8" s="45"/>
      <c r="K8" s="47"/>
      <c r="L8" s="47"/>
    </row>
    <row r="9" spans="1:18" ht="140.25" x14ac:dyDescent="0.2">
      <c r="A9" s="42">
        <v>3</v>
      </c>
      <c r="B9" s="64" t="s">
        <v>86</v>
      </c>
      <c r="C9" s="81" t="s">
        <v>47</v>
      </c>
      <c r="D9" s="81">
        <v>100</v>
      </c>
      <c r="E9" s="45"/>
      <c r="F9" s="45"/>
      <c r="G9" s="45"/>
      <c r="H9" s="46"/>
      <c r="I9" s="45"/>
      <c r="J9" s="45"/>
      <c r="K9" s="47"/>
      <c r="L9" s="47"/>
    </row>
    <row r="10" spans="1:18" ht="38.25" x14ac:dyDescent="0.2">
      <c r="A10" s="42">
        <v>4</v>
      </c>
      <c r="B10" s="64" t="s">
        <v>87</v>
      </c>
      <c r="C10" s="81" t="s">
        <v>47</v>
      </c>
      <c r="D10" s="81">
        <v>4</v>
      </c>
      <c r="E10" s="45"/>
      <c r="F10" s="45"/>
      <c r="G10" s="45"/>
      <c r="H10" s="46"/>
      <c r="I10" s="45"/>
      <c r="J10" s="45"/>
      <c r="K10" s="47"/>
      <c r="L10" s="47"/>
    </row>
    <row r="11" spans="1:18" ht="25.5" x14ac:dyDescent="0.2">
      <c r="A11" s="42">
        <v>5</v>
      </c>
      <c r="B11" s="64" t="s">
        <v>88</v>
      </c>
      <c r="C11" s="81" t="s">
        <v>47</v>
      </c>
      <c r="D11" s="81">
        <v>3</v>
      </c>
      <c r="E11" s="45"/>
      <c r="F11" s="45"/>
      <c r="G11" s="45"/>
      <c r="H11" s="46"/>
      <c r="I11" s="45"/>
      <c r="J11" s="45"/>
      <c r="K11" s="47"/>
      <c r="L11" s="47"/>
    </row>
    <row r="12" spans="1:18" ht="38.25" x14ac:dyDescent="0.2">
      <c r="A12" s="42">
        <v>6</v>
      </c>
      <c r="B12" s="84" t="s">
        <v>89</v>
      </c>
      <c r="C12" s="81" t="s">
        <v>47</v>
      </c>
      <c r="D12" s="81">
        <v>1</v>
      </c>
      <c r="E12" s="45"/>
      <c r="F12" s="45"/>
      <c r="G12" s="45"/>
      <c r="H12" s="46"/>
      <c r="I12" s="45"/>
      <c r="J12" s="45"/>
      <c r="K12" s="47"/>
      <c r="L12" s="47"/>
    </row>
    <row r="13" spans="1:18" ht="25.5" x14ac:dyDescent="0.2">
      <c r="A13" s="42">
        <v>7</v>
      </c>
      <c r="B13" s="84" t="s">
        <v>90</v>
      </c>
      <c r="C13" s="81" t="s">
        <v>47</v>
      </c>
      <c r="D13" s="81">
        <v>1</v>
      </c>
      <c r="E13" s="45"/>
      <c r="F13" s="45"/>
      <c r="G13" s="45"/>
      <c r="H13" s="46"/>
      <c r="I13" s="45"/>
      <c r="J13" s="45"/>
      <c r="K13" s="47"/>
      <c r="L13" s="47"/>
    </row>
    <row r="14" spans="1:18" ht="38.25" x14ac:dyDescent="0.2">
      <c r="A14" s="42">
        <v>8</v>
      </c>
      <c r="B14" s="84" t="s">
        <v>91</v>
      </c>
      <c r="C14" s="81" t="s">
        <v>47</v>
      </c>
      <c r="D14" s="81">
        <v>1</v>
      </c>
      <c r="E14" s="45"/>
      <c r="F14" s="45"/>
      <c r="G14" s="45"/>
      <c r="H14" s="46"/>
      <c r="I14" s="45"/>
      <c r="J14" s="45"/>
      <c r="K14" s="47"/>
      <c r="L14" s="47"/>
    </row>
    <row r="15" spans="1:18" ht="38.25" x14ac:dyDescent="0.2">
      <c r="A15" s="42">
        <v>9</v>
      </c>
      <c r="B15" s="84" t="s">
        <v>133</v>
      </c>
      <c r="C15" s="81" t="s">
        <v>47</v>
      </c>
      <c r="D15" s="81">
        <v>3</v>
      </c>
      <c r="E15" s="45"/>
      <c r="F15" s="45"/>
      <c r="G15" s="45"/>
      <c r="H15" s="46"/>
      <c r="I15" s="45"/>
      <c r="J15" s="45"/>
      <c r="K15" s="47"/>
      <c r="L15" s="47"/>
    </row>
    <row r="16" spans="1:18" ht="25.5" x14ac:dyDescent="0.2">
      <c r="A16" s="42">
        <v>10</v>
      </c>
      <c r="B16" s="84" t="s">
        <v>134</v>
      </c>
      <c r="C16" s="81" t="s">
        <v>47</v>
      </c>
      <c r="D16" s="81">
        <v>4</v>
      </c>
      <c r="E16" s="45"/>
      <c r="F16" s="45"/>
      <c r="G16" s="45"/>
      <c r="H16" s="46"/>
      <c r="I16" s="45"/>
      <c r="J16" s="45"/>
      <c r="K16" s="47"/>
      <c r="L16" s="47"/>
    </row>
    <row r="17" spans="1:12" ht="38.25" x14ac:dyDescent="0.2">
      <c r="A17" s="42">
        <v>11</v>
      </c>
      <c r="B17" s="84" t="s">
        <v>135</v>
      </c>
      <c r="C17" s="81" t="s">
        <v>47</v>
      </c>
      <c r="D17" s="81">
        <v>10</v>
      </c>
      <c r="E17" s="45"/>
      <c r="F17" s="45"/>
      <c r="G17" s="45"/>
      <c r="H17" s="46"/>
      <c r="I17" s="45"/>
      <c r="J17" s="45"/>
      <c r="K17" s="47"/>
      <c r="L17" s="47"/>
    </row>
    <row r="18" spans="1:12" ht="127.5" x14ac:dyDescent="0.2">
      <c r="A18" s="42">
        <v>12</v>
      </c>
      <c r="B18" s="43" t="s">
        <v>136</v>
      </c>
      <c r="C18" s="81" t="s">
        <v>47</v>
      </c>
      <c r="D18" s="81">
        <v>3</v>
      </c>
      <c r="E18" s="45"/>
      <c r="F18" s="45"/>
      <c r="G18" s="45"/>
      <c r="H18" s="46"/>
      <c r="I18" s="45"/>
      <c r="J18" s="45"/>
      <c r="K18" s="47"/>
      <c r="L18" s="47"/>
    </row>
    <row r="19" spans="1:12" ht="25.5" x14ac:dyDescent="0.2">
      <c r="A19" s="42">
        <v>13</v>
      </c>
      <c r="B19" s="43" t="s">
        <v>94</v>
      </c>
      <c r="C19" s="81" t="s">
        <v>47</v>
      </c>
      <c r="D19" s="81">
        <v>1</v>
      </c>
      <c r="E19" s="45"/>
      <c r="F19" s="45"/>
      <c r="G19" s="45"/>
      <c r="H19" s="46"/>
      <c r="I19" s="45"/>
      <c r="J19" s="45"/>
      <c r="K19" s="47"/>
      <c r="L19" s="47"/>
    </row>
    <row r="20" spans="1:12" ht="25.5" x14ac:dyDescent="0.2">
      <c r="A20" s="42">
        <v>14</v>
      </c>
      <c r="B20" s="43" t="s">
        <v>92</v>
      </c>
      <c r="C20" s="81" t="s">
        <v>95</v>
      </c>
      <c r="D20" s="81">
        <v>4</v>
      </c>
      <c r="E20" s="45"/>
      <c r="F20" s="45"/>
      <c r="G20" s="45"/>
      <c r="H20" s="46"/>
      <c r="I20" s="45"/>
      <c r="J20" s="45"/>
      <c r="K20" s="47"/>
      <c r="L20" s="47"/>
    </row>
    <row r="21" spans="1:12" ht="26.25" customHeight="1" x14ac:dyDescent="0.2">
      <c r="F21" s="7" t="s">
        <v>14</v>
      </c>
      <c r="G21" s="66">
        <f>SUM(G7:G20)</f>
        <v>0</v>
      </c>
      <c r="H21" s="67"/>
      <c r="I21" s="66">
        <f>SUM(I7:I20)</f>
        <v>0</v>
      </c>
      <c r="J21" s="66">
        <f>SUM(J7:J20)</f>
        <v>0</v>
      </c>
      <c r="K21" s="8"/>
      <c r="L21" s="8"/>
    </row>
    <row r="22" spans="1:12" x14ac:dyDescent="0.2">
      <c r="A22" s="85" t="s">
        <v>12</v>
      </c>
    </row>
    <row r="23" spans="1:12" x14ac:dyDescent="0.2">
      <c r="A23" s="86" t="s">
        <v>15</v>
      </c>
    </row>
  </sheetData>
  <mergeCells count="5">
    <mergeCell ref="A3:B3"/>
    <mergeCell ref="C3:L3"/>
    <mergeCell ref="A4:L4"/>
    <mergeCell ref="A5:D5"/>
    <mergeCell ref="E5:L5"/>
  </mergeCells>
  <pageMargins left="0.7" right="0.7" top="0.75" bottom="0.75" header="0.3" footer="0.3"/>
  <pageSetup paperSize="9" scale="78" orientation="landscape" r:id="rId1"/>
  <rowBreaks count="1" manualBreakCount="1">
    <brk id="8" max="11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2"/>
  <sheetViews>
    <sheetView view="pageBreakPreview" zoomScale="80" zoomScaleNormal="100" zoomScaleSheetLayoutView="80" workbookViewId="0">
      <selection activeCell="D8" sqref="D8"/>
    </sheetView>
  </sheetViews>
  <sheetFormatPr defaultRowHeight="12.75" x14ac:dyDescent="0.2"/>
  <cols>
    <col min="1" max="1" width="9.140625" style="6"/>
    <col min="2" max="2" width="34.7109375" style="41" customWidth="1"/>
    <col min="3" max="6" width="9.140625" style="6"/>
    <col min="7" max="7" width="11.85546875" style="6" customWidth="1"/>
    <col min="8" max="8" width="9.140625" style="69"/>
    <col min="9" max="9" width="9.140625" style="6"/>
    <col min="10" max="10" width="12.28515625" style="6" customWidth="1"/>
    <col min="11" max="11" width="10.5703125" style="6" customWidth="1"/>
    <col min="12" max="12" width="12.5703125" style="6" customWidth="1"/>
    <col min="13" max="16384" width="9.140625" style="6"/>
  </cols>
  <sheetData>
    <row r="1" spans="1:18" s="39" customFormat="1" ht="18" customHeight="1" x14ac:dyDescent="0.2">
      <c r="A1" s="22" t="s">
        <v>124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R1" s="40"/>
    </row>
    <row r="2" spans="1:18" s="39" customFormat="1" ht="13.5" thickBot="1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R2" s="40"/>
    </row>
    <row r="3" spans="1:18" s="39" customFormat="1" ht="29.25" customHeight="1" thickBot="1" x14ac:dyDescent="0.25">
      <c r="A3" s="93" t="s">
        <v>123</v>
      </c>
      <c r="B3" s="95"/>
      <c r="C3" s="93"/>
      <c r="D3" s="94"/>
      <c r="E3" s="94"/>
      <c r="F3" s="94"/>
      <c r="G3" s="94"/>
      <c r="H3" s="94"/>
      <c r="I3" s="94"/>
      <c r="J3" s="94"/>
      <c r="K3" s="94"/>
      <c r="L3" s="95"/>
      <c r="R3" s="40"/>
    </row>
    <row r="4" spans="1:18" s="39" customFormat="1" ht="33.75" customHeight="1" thickBot="1" x14ac:dyDescent="0.25">
      <c r="A4" s="102" t="s">
        <v>41</v>
      </c>
      <c r="B4" s="103"/>
      <c r="C4" s="103"/>
      <c r="D4" s="103"/>
      <c r="E4" s="103"/>
      <c r="F4" s="103"/>
      <c r="G4" s="103"/>
      <c r="H4" s="103"/>
      <c r="I4" s="103"/>
      <c r="J4" s="103"/>
      <c r="K4" s="103"/>
      <c r="L4" s="104"/>
      <c r="R4" s="40"/>
    </row>
    <row r="5" spans="1:18" s="39" customFormat="1" ht="28.5" customHeight="1" thickBot="1" x14ac:dyDescent="0.25">
      <c r="A5" s="106" t="s">
        <v>137</v>
      </c>
      <c r="B5" s="107"/>
      <c r="C5" s="107"/>
      <c r="D5" s="108"/>
      <c r="E5" s="99" t="s">
        <v>0</v>
      </c>
      <c r="F5" s="100"/>
      <c r="G5" s="100"/>
      <c r="H5" s="100"/>
      <c r="I5" s="100"/>
      <c r="J5" s="100"/>
      <c r="K5" s="100"/>
      <c r="L5" s="101"/>
      <c r="R5" s="40"/>
    </row>
    <row r="6" spans="1:18" ht="25.5" x14ac:dyDescent="0.2">
      <c r="A6" s="1" t="s">
        <v>1</v>
      </c>
      <c r="B6" s="87" t="s">
        <v>2</v>
      </c>
      <c r="C6" s="1" t="s">
        <v>13</v>
      </c>
      <c r="D6" s="1" t="s">
        <v>3</v>
      </c>
      <c r="E6" s="2" t="s">
        <v>4</v>
      </c>
      <c r="F6" s="2" t="s">
        <v>5</v>
      </c>
      <c r="G6" s="2" t="s">
        <v>6</v>
      </c>
      <c r="H6" s="61" t="s">
        <v>7</v>
      </c>
      <c r="I6" s="2" t="s">
        <v>8</v>
      </c>
      <c r="J6" s="2" t="s">
        <v>9</v>
      </c>
      <c r="K6" s="3" t="s">
        <v>10</v>
      </c>
      <c r="L6" s="3" t="s">
        <v>11</v>
      </c>
    </row>
    <row r="7" spans="1:18" ht="102" x14ac:dyDescent="0.2">
      <c r="A7" s="42">
        <v>1</v>
      </c>
      <c r="B7" s="88" t="s">
        <v>16</v>
      </c>
      <c r="C7" s="89" t="s">
        <v>17</v>
      </c>
      <c r="D7" s="90" t="s">
        <v>96</v>
      </c>
      <c r="E7" s="45"/>
      <c r="F7" s="45"/>
      <c r="G7" s="45"/>
      <c r="H7" s="46"/>
      <c r="I7" s="45"/>
      <c r="J7" s="45"/>
      <c r="K7" s="47"/>
      <c r="L7" s="47"/>
    </row>
    <row r="8" spans="1:18" ht="112.5" customHeight="1" x14ac:dyDescent="0.2">
      <c r="A8" s="42">
        <v>2</v>
      </c>
      <c r="B8" s="88" t="s">
        <v>18</v>
      </c>
      <c r="C8" s="89" t="s">
        <v>19</v>
      </c>
      <c r="D8" s="90" t="s">
        <v>108</v>
      </c>
      <c r="E8" s="45"/>
      <c r="F8" s="45"/>
      <c r="G8" s="45"/>
      <c r="H8" s="46"/>
      <c r="I8" s="45"/>
      <c r="J8" s="45"/>
      <c r="K8" s="47"/>
      <c r="L8" s="47"/>
    </row>
    <row r="9" spans="1:18" ht="26.25" customHeight="1" x14ac:dyDescent="0.2">
      <c r="F9" s="7" t="s">
        <v>14</v>
      </c>
      <c r="G9" s="66">
        <f>SUM(G7:G8)</f>
        <v>0</v>
      </c>
      <c r="H9" s="67">
        <v>0.23</v>
      </c>
      <c r="I9" s="66">
        <f>SUM(I7:I8)</f>
        <v>0</v>
      </c>
      <c r="J9" s="66">
        <f>SUM(J7:J8)</f>
        <v>0</v>
      </c>
      <c r="K9" s="8"/>
      <c r="L9" s="8"/>
    </row>
    <row r="11" spans="1:18" x14ac:dyDescent="0.2">
      <c r="A11" s="85" t="s">
        <v>12</v>
      </c>
      <c r="C11" s="4"/>
      <c r="D11" s="4"/>
    </row>
    <row r="12" spans="1:18" x14ac:dyDescent="0.2">
      <c r="A12" s="86" t="s">
        <v>15</v>
      </c>
      <c r="C12" s="4"/>
      <c r="D12" s="4"/>
    </row>
  </sheetData>
  <mergeCells count="5">
    <mergeCell ref="A3:B3"/>
    <mergeCell ref="C3:L3"/>
    <mergeCell ref="A4:L4"/>
    <mergeCell ref="A5:D5"/>
    <mergeCell ref="E5:L5"/>
  </mergeCells>
  <pageMargins left="0.7" right="0.7" top="0.75" bottom="0.75" header="0.3" footer="0.3"/>
  <pageSetup paperSize="9" scale="86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5"/>
  <sheetViews>
    <sheetView tabSelected="1" zoomScale="90" zoomScaleNormal="90" workbookViewId="0">
      <selection activeCell="I7" sqref="I7"/>
    </sheetView>
  </sheetViews>
  <sheetFormatPr defaultRowHeight="12.75" x14ac:dyDescent="0.2"/>
  <cols>
    <col min="1" max="1" width="9.140625" style="6"/>
    <col min="2" max="2" width="34.7109375" style="41" customWidth="1"/>
    <col min="3" max="3" width="11" style="6" customWidth="1"/>
    <col min="4" max="6" width="9.140625" style="6"/>
    <col min="7" max="7" width="11.85546875" style="6" customWidth="1"/>
    <col min="8" max="8" width="9.140625" style="69"/>
    <col min="9" max="9" width="9.140625" style="6"/>
    <col min="10" max="10" width="12.28515625" style="6" customWidth="1"/>
    <col min="11" max="11" width="10.5703125" style="6" customWidth="1"/>
    <col min="12" max="12" width="12.5703125" style="6" customWidth="1"/>
    <col min="13" max="16384" width="9.140625" style="6"/>
  </cols>
  <sheetData>
    <row r="1" spans="1:18" s="39" customFormat="1" ht="18" customHeight="1" x14ac:dyDescent="0.2">
      <c r="A1" s="22" t="s">
        <v>124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R1" s="40"/>
    </row>
    <row r="2" spans="1:18" s="39" customFormat="1" ht="13.5" thickBot="1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R2" s="40"/>
    </row>
    <row r="3" spans="1:18" s="39" customFormat="1" ht="29.25" customHeight="1" thickBot="1" x14ac:dyDescent="0.25">
      <c r="A3" s="93" t="s">
        <v>123</v>
      </c>
      <c r="B3" s="95"/>
      <c r="C3" s="93"/>
      <c r="D3" s="94"/>
      <c r="E3" s="94"/>
      <c r="F3" s="94"/>
      <c r="G3" s="94"/>
      <c r="H3" s="94"/>
      <c r="I3" s="94"/>
      <c r="J3" s="94"/>
      <c r="K3" s="94"/>
      <c r="L3" s="95"/>
      <c r="R3" s="40"/>
    </row>
    <row r="4" spans="1:18" s="39" customFormat="1" ht="33.75" customHeight="1" thickBot="1" x14ac:dyDescent="0.25">
      <c r="A4" s="102" t="s">
        <v>37</v>
      </c>
      <c r="B4" s="103"/>
      <c r="C4" s="103"/>
      <c r="D4" s="103"/>
      <c r="E4" s="103"/>
      <c r="F4" s="103"/>
      <c r="G4" s="103"/>
      <c r="H4" s="103"/>
      <c r="I4" s="103"/>
      <c r="J4" s="103"/>
      <c r="K4" s="103"/>
      <c r="L4" s="104"/>
      <c r="R4" s="40"/>
    </row>
    <row r="5" spans="1:18" s="39" customFormat="1" ht="28.5" customHeight="1" thickBot="1" x14ac:dyDescent="0.25">
      <c r="A5" s="106" t="s">
        <v>139</v>
      </c>
      <c r="B5" s="107"/>
      <c r="C5" s="107"/>
      <c r="D5" s="108"/>
      <c r="E5" s="99" t="s">
        <v>0</v>
      </c>
      <c r="F5" s="100"/>
      <c r="G5" s="100"/>
      <c r="H5" s="100"/>
      <c r="I5" s="100"/>
      <c r="J5" s="100"/>
      <c r="K5" s="100"/>
      <c r="L5" s="101"/>
      <c r="R5" s="40"/>
    </row>
    <row r="6" spans="1:18" ht="25.5" x14ac:dyDescent="0.2">
      <c r="A6" s="1" t="s">
        <v>1</v>
      </c>
      <c r="B6" s="87" t="s">
        <v>2</v>
      </c>
      <c r="C6" s="1" t="s">
        <v>13</v>
      </c>
      <c r="D6" s="1" t="s">
        <v>3</v>
      </c>
      <c r="E6" s="2" t="s">
        <v>4</v>
      </c>
      <c r="F6" s="2" t="s">
        <v>5</v>
      </c>
      <c r="G6" s="2" t="s">
        <v>6</v>
      </c>
      <c r="H6" s="61" t="s">
        <v>7</v>
      </c>
      <c r="I6" s="2" t="s">
        <v>8</v>
      </c>
      <c r="J6" s="2" t="s">
        <v>9</v>
      </c>
      <c r="K6" s="3" t="s">
        <v>10</v>
      </c>
      <c r="L6" s="3" t="s">
        <v>11</v>
      </c>
    </row>
    <row r="7" spans="1:18" ht="198.75" customHeight="1" x14ac:dyDescent="0.2">
      <c r="A7" s="42">
        <v>1</v>
      </c>
      <c r="B7" s="88" t="s">
        <v>98</v>
      </c>
      <c r="C7" s="89" t="s">
        <v>47</v>
      </c>
      <c r="D7" s="90" t="s">
        <v>103</v>
      </c>
      <c r="E7" s="45"/>
      <c r="F7" s="45"/>
      <c r="G7" s="45"/>
      <c r="H7" s="46"/>
      <c r="I7" s="45"/>
      <c r="J7" s="45"/>
      <c r="K7" s="47"/>
      <c r="L7" s="47"/>
    </row>
    <row r="8" spans="1:18" ht="130.5" customHeight="1" x14ac:dyDescent="0.2">
      <c r="A8" s="42">
        <v>2</v>
      </c>
      <c r="B8" s="88" t="s">
        <v>99</v>
      </c>
      <c r="C8" s="89" t="s">
        <v>47</v>
      </c>
      <c r="D8" s="90" t="s">
        <v>104</v>
      </c>
      <c r="E8" s="45"/>
      <c r="F8" s="45"/>
      <c r="G8" s="45"/>
      <c r="H8" s="46"/>
      <c r="I8" s="45"/>
      <c r="J8" s="45"/>
      <c r="K8" s="47"/>
      <c r="L8" s="47"/>
    </row>
    <row r="9" spans="1:18" ht="165.75" x14ac:dyDescent="0.2">
      <c r="A9" s="42">
        <v>3</v>
      </c>
      <c r="B9" s="88" t="s">
        <v>101</v>
      </c>
      <c r="C9" s="89" t="s">
        <v>47</v>
      </c>
      <c r="D9" s="90" t="s">
        <v>105</v>
      </c>
      <c r="E9" s="45"/>
      <c r="F9" s="45"/>
      <c r="G9" s="45"/>
      <c r="H9" s="46"/>
      <c r="I9" s="45"/>
      <c r="J9" s="45"/>
      <c r="K9" s="47"/>
      <c r="L9" s="47"/>
    </row>
    <row r="10" spans="1:18" ht="230.25" customHeight="1" x14ac:dyDescent="0.2">
      <c r="A10" s="42">
        <v>4</v>
      </c>
      <c r="B10" s="88" t="s">
        <v>100</v>
      </c>
      <c r="C10" s="89" t="s">
        <v>95</v>
      </c>
      <c r="D10" s="90" t="s">
        <v>106</v>
      </c>
      <c r="E10" s="45"/>
      <c r="F10" s="45"/>
      <c r="G10" s="45"/>
      <c r="H10" s="46"/>
      <c r="I10" s="45"/>
      <c r="J10" s="45"/>
      <c r="K10" s="47"/>
      <c r="L10" s="47"/>
    </row>
    <row r="11" spans="1:18" ht="215.25" customHeight="1" x14ac:dyDescent="0.2">
      <c r="A11" s="42">
        <v>5</v>
      </c>
      <c r="B11" s="88" t="s">
        <v>102</v>
      </c>
      <c r="C11" s="89" t="s">
        <v>95</v>
      </c>
      <c r="D11" s="90" t="s">
        <v>106</v>
      </c>
      <c r="E11" s="45"/>
      <c r="F11" s="45"/>
      <c r="G11" s="45"/>
      <c r="H11" s="46"/>
      <c r="I11" s="45"/>
      <c r="J11" s="45"/>
      <c r="K11" s="47"/>
      <c r="L11" s="47"/>
    </row>
    <row r="12" spans="1:18" ht="26.25" customHeight="1" x14ac:dyDescent="0.2">
      <c r="F12" s="7" t="s">
        <v>14</v>
      </c>
      <c r="G12" s="66">
        <f>SUM(G7:G11)</f>
        <v>0</v>
      </c>
      <c r="H12" s="67">
        <v>0.23</v>
      </c>
      <c r="I12" s="66">
        <f>SUM(I7:I11)</f>
        <v>0</v>
      </c>
      <c r="J12" s="66">
        <f>SUM(J7:J11)</f>
        <v>0</v>
      </c>
      <c r="K12" s="8"/>
      <c r="L12" s="8"/>
    </row>
    <row r="14" spans="1:18" x14ac:dyDescent="0.2">
      <c r="A14" s="85" t="s">
        <v>12</v>
      </c>
      <c r="C14" s="4"/>
      <c r="D14" s="4"/>
    </row>
    <row r="15" spans="1:18" x14ac:dyDescent="0.2">
      <c r="A15" s="86" t="s">
        <v>15</v>
      </c>
      <c r="C15" s="4"/>
      <c r="D15" s="4"/>
    </row>
  </sheetData>
  <mergeCells count="5">
    <mergeCell ref="A3:B3"/>
    <mergeCell ref="C3:L3"/>
    <mergeCell ref="A4:L4"/>
    <mergeCell ref="A5:D5"/>
    <mergeCell ref="E5:L5"/>
  </mergeCells>
  <pageMargins left="0.7" right="0.7" top="0.75" bottom="0.75" header="0.3" footer="0.3"/>
  <pageSetup paperSize="9" scale="8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8</vt:i4>
      </vt:variant>
      <vt:variant>
        <vt:lpstr>Zakresy nazwane</vt:lpstr>
      </vt:variant>
      <vt:variant>
        <vt:i4>8</vt:i4>
      </vt:variant>
    </vt:vector>
  </HeadingPairs>
  <TitlesOfParts>
    <vt:vector size="16" baseType="lpstr">
      <vt:lpstr>Pakiet nr 1</vt:lpstr>
      <vt:lpstr>Pakiet nr 2</vt:lpstr>
      <vt:lpstr>Pakiet nr 3</vt:lpstr>
      <vt:lpstr>Pakiet nr 4</vt:lpstr>
      <vt:lpstr>Pakiet nr 5</vt:lpstr>
      <vt:lpstr>Pakiet nr 6</vt:lpstr>
      <vt:lpstr>Pakiet nr 7</vt:lpstr>
      <vt:lpstr>Pakiet nr 8</vt:lpstr>
      <vt:lpstr>'Pakiet nr 1'!Obszar_wydruku</vt:lpstr>
      <vt:lpstr>'Pakiet nr 2'!Obszar_wydruku</vt:lpstr>
      <vt:lpstr>'Pakiet nr 3'!Obszar_wydruku</vt:lpstr>
      <vt:lpstr>'Pakiet nr 4'!Obszar_wydruku</vt:lpstr>
      <vt:lpstr>'Pakiet nr 5'!Obszar_wydruku</vt:lpstr>
      <vt:lpstr>'Pakiet nr 6'!Obszar_wydruku</vt:lpstr>
      <vt:lpstr>'Pakiet nr 7'!Obszar_wydruku</vt:lpstr>
      <vt:lpstr>'Pakiet nr 8'!Obszar_wydruku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Joanna Wilk</dc:creator>
  <cp:lastModifiedBy>Joanna Wilk</cp:lastModifiedBy>
  <cp:lastPrinted>2026-03-16T10:56:32Z</cp:lastPrinted>
  <dcterms:created xsi:type="dcterms:W3CDTF">2022-05-25T12:42:02Z</dcterms:created>
  <dcterms:modified xsi:type="dcterms:W3CDTF">2026-03-16T11:01:25Z</dcterms:modified>
</cp:coreProperties>
</file>