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ddomaradzki\ZAOPATRZENIE\Przetargi_2026\TPBN_1_2026_Odbiór odpadów_2026\Przetarg\"/>
    </mc:Choice>
  </mc:AlternateContent>
  <xr:revisionPtr revIDLastSave="0" documentId="8_{F60AB82F-0B13-40FD-89E8-F0844F86A22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  <sheet name="Arkusz2" sheetId="2" state="hidden" r:id="rId2"/>
  </sheets>
  <definedNames>
    <definedName name="_xlnm.Print_Area" localSheetId="0">Arkusz1!$A$1:$J$20</definedName>
  </definedNames>
  <calcPr calcId="191029"/>
  <customWorkbookViews>
    <customWorkbookView name="aa" guid="{552C49DA-F3C2-4640-931C-FD1BFA3FA952}" maximized="1" windowWidth="1916" windowHeight="795" activeSheetId="1"/>
  </customWorkbookViews>
</workbook>
</file>

<file path=xl/calcChain.xml><?xml version="1.0" encoding="utf-8"?>
<calcChain xmlns="http://schemas.openxmlformats.org/spreadsheetml/2006/main">
  <c r="I10" i="1" l="1"/>
  <c r="J10" i="1" s="1"/>
  <c r="H7" i="1"/>
  <c r="H8" i="1"/>
  <c r="H9" i="1"/>
  <c r="H10" i="1"/>
  <c r="H11" i="1"/>
  <c r="H6" i="1"/>
  <c r="F7" i="1"/>
  <c r="I7" i="1" s="1"/>
  <c r="J7" i="1" s="1"/>
  <c r="F8" i="1"/>
  <c r="I8" i="1" s="1"/>
  <c r="J8" i="1" s="1"/>
  <c r="F9" i="1"/>
  <c r="I9" i="1" s="1"/>
  <c r="J9" i="1" s="1"/>
  <c r="F10" i="1"/>
  <c r="F11" i="1"/>
  <c r="I11" i="1" s="1"/>
  <c r="F12" i="1"/>
  <c r="I12" i="1" s="1"/>
  <c r="J12" i="1" s="1"/>
  <c r="F13" i="1"/>
  <c r="I13" i="1" s="1"/>
  <c r="J13" i="1" s="1"/>
  <c r="F14" i="1"/>
  <c r="I14" i="1" s="1"/>
  <c r="J14" i="1" s="1"/>
  <c r="F6" i="1"/>
  <c r="H12" i="1"/>
  <c r="H13" i="1"/>
  <c r="H14" i="1"/>
  <c r="J11" i="1" l="1"/>
  <c r="C15" i="1"/>
  <c r="I6" i="1"/>
  <c r="J6" i="1"/>
  <c r="C16" i="1" s="1"/>
</calcChain>
</file>

<file path=xl/sharedStrings.xml><?xml version="1.0" encoding="utf-8"?>
<sst xmlns="http://schemas.openxmlformats.org/spreadsheetml/2006/main" count="38" uniqueCount="29">
  <si>
    <t>FORMULARZ CENOWY</t>
  </si>
  <si>
    <t xml:space="preserve">JEDNOSTKA MIARY </t>
  </si>
  <si>
    <t>ILOŚĆ</t>
  </si>
  <si>
    <t>CENA JEDNOSTKOWA NETTO</t>
  </si>
  <si>
    <t>STAWKA VAT (%)</t>
  </si>
  <si>
    <t>WARTOŚĆ NETTO</t>
  </si>
  <si>
    <t>WARTOŚĆ BRUTTO</t>
  </si>
  <si>
    <t>L.P.</t>
  </si>
  <si>
    <t>6 = 4*5</t>
  </si>
  <si>
    <t>KOD ODPADÓW</t>
  </si>
  <si>
    <t>Razem NETTO:</t>
  </si>
  <si>
    <t>Słownie:</t>
  </si>
  <si>
    <t>Razem BRUTTO:</t>
  </si>
  <si>
    <t>CENA JEDNOSTKOWA BRUTTO</t>
  </si>
  <si>
    <t>WARTOŚĆ VAT</t>
  </si>
  <si>
    <t>8 = 5*7</t>
  </si>
  <si>
    <t>9 = 6*7</t>
  </si>
  <si>
    <t>10 = 6+9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</si>
  <si>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</si>
  <si>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</si>
  <si>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</si>
  <si>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</si>
  <si>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</si>
  <si>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</si>
  <si>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</si>
  <si>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</si>
  <si>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</si>
  <si>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kg</t>
  </si>
  <si>
    <t>Cześć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</si>
</sst>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_-* #,##0.00\ [$zł-415]_-;\-* #,##0.00\ [$zł-415]_-;_-* &quot;-&quot;??\ [$zł-415]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Book Antiqua"/>
      <family val="1"/>
      <charset val="238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Protection="1">
      <protection locked="0"/>
    </xf>
    <xf numFmtId="0" fontId="2" fillId="0" borderId="0" xfId="0" applyFont="1"/>
    <xf numFmtId="0" fontId="2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44" fontId="3" fillId="0" borderId="9" xfId="1" applyFont="1" applyFill="1" applyBorder="1" applyAlignment="1" applyProtection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0" fillId="0" borderId="15" xfId="0" applyFont="1" applyBorder="1" applyAlignment="1">
      <alignment vertical="center" wrapText="1"/>
    </xf>
    <xf numFmtId="164" fontId="6" fillId="0" borderId="1" xfId="0" applyNumberFormat="1" applyFont="1" applyBorder="1" applyAlignment="1" applyProtection="1">
      <alignment horizontal="center" vertical="center" wrapText="1"/>
      <protection locked="0"/>
    </xf>
    <xf numFmtId="44" fontId="6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10" fillId="0" borderId="0" xfId="0" applyFont="1" applyAlignment="1" applyProtection="1">
      <alignment vertical="center" wrapText="1"/>
      <protection locked="0"/>
    </xf>
    <xf numFmtId="0" fontId="6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4" fontId="5" fillId="0" borderId="2" xfId="0" applyNumberFormat="1" applyFont="1" applyBorder="1" applyAlignment="1" applyProtection="1">
      <alignment horizontal="center" vertical="center" wrapText="1"/>
      <protection locked="0"/>
    </xf>
    <xf numFmtId="0" fontId="9" fillId="0" borderId="12" xfId="0" applyFont="1" applyBorder="1" applyAlignment="1">
      <alignment horizontal="right" vertical="center" wrapText="1"/>
    </xf>
    <xf numFmtId="0" fontId="9" fillId="0" borderId="13" xfId="0" applyFont="1" applyBorder="1" applyAlignment="1">
      <alignment horizontal="right" vertical="center" wrapText="1"/>
    </xf>
    <xf numFmtId="44" fontId="9" fillId="0" borderId="12" xfId="1" applyFont="1" applyFill="1" applyBorder="1" applyAlignment="1">
      <alignment horizontal="center" vertical="center" wrapText="1"/>
    </xf>
    <xf numFmtId="44" fontId="9" fillId="0" borderId="14" xfId="1" applyFont="1" applyFill="1" applyBorder="1" applyAlignment="1">
      <alignment horizontal="center" vertical="center" wrapText="1"/>
    </xf>
    <xf numFmtId="0" fontId="7" fillId="3" borderId="12" xfId="0" applyFont="1" applyFill="1" applyBorder="1" applyAlignment="1" applyProtection="1">
      <alignment horizontal="left" vertical="center" wrapText="1"/>
      <protection locked="0"/>
    </xf>
    <xf numFmtId="0" fontId="7" fillId="3" borderId="14" xfId="0" applyFont="1" applyFill="1" applyBorder="1" applyAlignment="1" applyProtection="1">
      <alignment horizontal="left" vertical="center" wrapText="1"/>
      <protection locked="0"/>
    </xf>
    <xf numFmtId="0" fontId="7" fillId="3" borderId="13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 vertical="center"/>
    </xf>
    <xf numFmtId="44" fontId="4" fillId="0" borderId="3" xfId="1" applyFont="1" applyFill="1" applyBorder="1" applyAlignment="1" applyProtection="1">
      <alignment vertical="center" wrapText="1"/>
      <protection locked="0"/>
    </xf>
    <xf numFmtId="44" fontId="5" fillId="0" borderId="3" xfId="1" applyFont="1" applyBorder="1" applyAlignment="1" applyProtection="1">
      <alignment horizontal="center" vertical="center" wrapText="1"/>
      <protection locked="0"/>
    </xf>
    <xf numFmtId="44" fontId="6" fillId="0" borderId="3" xfId="1" applyFont="1" applyBorder="1" applyAlignment="1" applyProtection="1">
      <alignment horizontal="center" vertical="center" wrapText="1"/>
      <protection locked="0"/>
    </xf>
    <xf numFmtId="1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"/>
  <sheetViews>
    <sheetView tabSelected="1" view="pageBreakPreview" zoomScale="140" zoomScaleNormal="140" zoomScaleSheetLayoutView="140" zoomScalePageLayoutView="120" workbookViewId="0">
      <selection activeCell="B9" sqref="B9"/>
    </sheetView>
  </sheetViews>
  <sheetFormatPr defaultColWidth="9.140625" defaultRowHeight="15" x14ac:dyDescent="0.25"/>
  <cols>
    <col min="1" max="1" width="4.5703125" style="1" customWidth="1"/>
    <col min="2" max="2" width="27.85546875" style="1" customWidth="1"/>
    <col min="3" max="3" width="8.7109375" style="1" customWidth="1"/>
    <col min="4" max="4" width="9.140625" style="1"/>
    <col min="5" max="5" width="11.5703125" style="1" customWidth="1"/>
    <col min="6" max="6" width="11.42578125" style="1" bestFit="1" customWidth="1"/>
    <col min="7" max="7" width="8.28515625" style="1" customWidth="1"/>
    <col min="8" max="8" width="10.42578125" style="1" customWidth="1"/>
    <col min="9" max="9" width="10" style="1" customWidth="1"/>
    <col min="10" max="10" width="12.28515625" style="1" customWidth="1"/>
    <col min="11" max="11" width="16.42578125" style="1" customWidth="1"/>
    <col min="12" max="12" width="15.42578125" style="1" customWidth="1"/>
    <col min="13" max="16384" width="9.140625" style="1"/>
  </cols>
  <sheetData>
    <row r="1" spans="1:13" ht="18.75" x14ac:dyDescent="0.3">
      <c r="A1" s="2"/>
      <c r="B1"/>
      <c r="C1" s="43" t="s">
        <v>0</v>
      </c>
      <c r="D1" s="43"/>
      <c r="E1" s="43"/>
      <c r="F1" s="43"/>
      <c r="G1" s="43"/>
      <c r="H1" s="43"/>
      <c r="I1" s="43"/>
      <c r="J1" s="3"/>
      <c r="K1" s="41"/>
      <c r="L1" s="42"/>
      <c r="M1" s="42"/>
    </row>
    <row r="2" spans="1:13" x14ac:dyDescent="0.25">
      <c r="A2" s="44"/>
      <c r="B2" s="44"/>
      <c r="C2" s="44"/>
      <c r="D2" s="44"/>
      <c r="E2" s="44"/>
      <c r="F2" s="44"/>
      <c r="G2" s="44"/>
      <c r="H2" s="44"/>
      <c r="I2" s="44"/>
      <c r="J2" s="44"/>
    </row>
    <row r="3" spans="1:13" ht="15.75" thickBot="1" x14ac:dyDescent="0.3">
      <c r="A3" s="45" t="s">
        <v>28</v>
      </c>
      <c r="B3" s="45"/>
      <c r="C3" s="45"/>
      <c r="D3" s="45"/>
      <c r="E3" s="45"/>
      <c r="F3" s="45"/>
      <c r="G3" s="45"/>
      <c r="H3" s="45"/>
      <c r="I3" s="45"/>
      <c r="J3" s="45"/>
    </row>
    <row r="4" spans="1:13" ht="33.75" x14ac:dyDescent="0.25">
      <c r="A4" s="12" t="s">
        <v>7</v>
      </c>
      <c r="B4" s="13" t="s">
        <v>9</v>
      </c>
      <c r="C4" s="13" t="s">
        <v>1</v>
      </c>
      <c r="D4" s="13" t="s">
        <v>2</v>
      </c>
      <c r="E4" s="14" t="s">
        <v>3</v>
      </c>
      <c r="F4" s="14" t="s">
        <v>5</v>
      </c>
      <c r="G4" s="14" t="s">
        <v>4</v>
      </c>
      <c r="H4" s="14" t="s">
        <v>13</v>
      </c>
      <c r="I4" s="14" t="s">
        <v>14</v>
      </c>
      <c r="J4" s="15" t="s">
        <v>6</v>
      </c>
    </row>
    <row r="5" spans="1:13" ht="13.5" customHeight="1" x14ac:dyDescent="0.25">
      <c r="A5" s="16">
        <v>1</v>
      </c>
      <c r="B5" s="4">
        <v>2</v>
      </c>
      <c r="C5" s="6">
        <v>3</v>
      </c>
      <c r="D5" s="6">
        <v>4</v>
      </c>
      <c r="E5" s="5">
        <v>5</v>
      </c>
      <c r="F5" s="7" t="s">
        <v>8</v>
      </c>
      <c r="G5" s="7">
        <v>7</v>
      </c>
      <c r="H5" s="7" t="s">
        <v>15</v>
      </c>
      <c r="I5" s="7" t="s">
        <v>16</v>
      </c>
      <c r="J5" s="17" t="s">
        <v>17</v>
      </c>
    </row>
    <row r="6" spans="1:13" ht="13.5" customHeight="1" x14ac:dyDescent="0.25">
      <c r="A6" s="25" t="s">
        <v>18</v>
      </c>
      <c r="B6" s="31">
        <v>160506</v>
      </c>
      <c r="C6" s="10" t="s">
        <v>27</v>
      </c>
      <c r="D6" s="26">
        <v>1400</v>
      </c>
      <c r="E6" s="48"/>
      <c r="F6" s="33">
        <f>D6*E6</f>
        <v>0</v>
      </c>
      <c r="G6" s="50"/>
      <c r="H6" s="22">
        <f>E6*(1+G6%)</f>
        <v>0</v>
      </c>
      <c r="I6" s="21">
        <f>F6*G6%</f>
        <v>0</v>
      </c>
      <c r="J6" s="18">
        <f>F6+I6</f>
        <v>0</v>
      </c>
    </row>
    <row r="7" spans="1:13" ht="13.5" customHeight="1" x14ac:dyDescent="0.25">
      <c r="A7" s="25" t="s">
        <v>19</v>
      </c>
      <c r="B7" s="31">
        <v>160507</v>
      </c>
      <c r="C7" s="10" t="s">
        <v>27</v>
      </c>
      <c r="D7" s="26">
        <v>150</v>
      </c>
      <c r="E7" s="48"/>
      <c r="F7" s="33">
        <f t="shared" ref="F7:F14" si="0">D7*E7</f>
        <v>0</v>
      </c>
      <c r="G7" s="50"/>
      <c r="H7" s="22">
        <f t="shared" ref="H7:H11" si="1">E7*(1+G7%)</f>
        <v>0</v>
      </c>
      <c r="I7" s="21">
        <f t="shared" ref="I7:I11" si="2">F7*G7%</f>
        <v>0</v>
      </c>
      <c r="J7" s="18">
        <f t="shared" ref="J7:J11" si="3">F7+I7</f>
        <v>0</v>
      </c>
    </row>
    <row r="8" spans="1:13" ht="13.5" customHeight="1" x14ac:dyDescent="0.25">
      <c r="A8" s="25" t="s">
        <v>20</v>
      </c>
      <c r="B8" s="31">
        <v>160508</v>
      </c>
      <c r="C8" s="29" t="s">
        <v>27</v>
      </c>
      <c r="D8" s="26">
        <v>300</v>
      </c>
      <c r="E8" s="48"/>
      <c r="F8" s="33">
        <f t="shared" si="0"/>
        <v>0</v>
      </c>
      <c r="G8" s="50"/>
      <c r="H8" s="22">
        <f t="shared" si="1"/>
        <v>0</v>
      </c>
      <c r="I8" s="21">
        <f t="shared" si="2"/>
        <v>0</v>
      </c>
      <c r="J8" s="18">
        <f t="shared" si="3"/>
        <v>0</v>
      </c>
    </row>
    <row r="9" spans="1:13" ht="13.5" customHeight="1" x14ac:dyDescent="0.25">
      <c r="A9" s="25" t="s">
        <v>21</v>
      </c>
      <c r="B9" s="31">
        <v>180103</v>
      </c>
      <c r="C9" s="10" t="s">
        <v>27</v>
      </c>
      <c r="D9" s="26">
        <v>2500</v>
      </c>
      <c r="E9" s="48"/>
      <c r="F9" s="33">
        <f t="shared" si="0"/>
        <v>0</v>
      </c>
      <c r="G9" s="50"/>
      <c r="H9" s="22">
        <f t="shared" si="1"/>
        <v>0</v>
      </c>
      <c r="I9" s="21">
        <f t="shared" si="2"/>
        <v>0</v>
      </c>
      <c r="J9" s="18">
        <f t="shared" si="3"/>
        <v>0</v>
      </c>
    </row>
    <row r="10" spans="1:13" ht="13.5" customHeight="1" x14ac:dyDescent="0.25">
      <c r="A10" s="25" t="s">
        <v>22</v>
      </c>
      <c r="B10" s="31">
        <v>180106</v>
      </c>
      <c r="C10" s="10" t="s">
        <v>27</v>
      </c>
      <c r="D10" s="26">
        <v>180</v>
      </c>
      <c r="E10" s="48"/>
      <c r="F10" s="33">
        <f t="shared" si="0"/>
        <v>0</v>
      </c>
      <c r="G10" s="50"/>
      <c r="H10" s="22">
        <f t="shared" si="1"/>
        <v>0</v>
      </c>
      <c r="I10" s="21">
        <f t="shared" si="2"/>
        <v>0</v>
      </c>
      <c r="J10" s="18">
        <f t="shared" si="3"/>
        <v>0</v>
      </c>
    </row>
    <row r="11" spans="1:13" ht="13.5" customHeight="1" x14ac:dyDescent="0.25">
      <c r="A11" s="25" t="s">
        <v>23</v>
      </c>
      <c r="B11" s="31">
        <v>180202</v>
      </c>
      <c r="C11" s="10" t="s">
        <v>27</v>
      </c>
      <c r="D11" s="26">
        <v>16000</v>
      </c>
      <c r="E11" s="47"/>
      <c r="F11" s="33">
        <f t="shared" si="0"/>
        <v>0</v>
      </c>
      <c r="G11" s="50"/>
      <c r="H11" s="22">
        <f t="shared" si="1"/>
        <v>0</v>
      </c>
      <c r="I11" s="21">
        <f t="shared" si="2"/>
        <v>0</v>
      </c>
      <c r="J11" s="18">
        <f t="shared" si="3"/>
        <v>0</v>
      </c>
    </row>
    <row r="12" spans="1:13" x14ac:dyDescent="0.25">
      <c r="A12" s="25" t="s">
        <v>24</v>
      </c>
      <c r="B12" s="31">
        <v>180203</v>
      </c>
      <c r="C12" s="30" t="s">
        <v>27</v>
      </c>
      <c r="D12" s="27">
        <v>5000</v>
      </c>
      <c r="E12" s="46"/>
      <c r="F12" s="33">
        <f t="shared" si="0"/>
        <v>0</v>
      </c>
      <c r="G12" s="49"/>
      <c r="H12" s="22">
        <f>E12*(1+G12%)</f>
        <v>0</v>
      </c>
      <c r="I12" s="21">
        <f>F12*G12%</f>
        <v>0</v>
      </c>
      <c r="J12" s="18">
        <f>F12+I12</f>
        <v>0</v>
      </c>
    </row>
    <row r="13" spans="1:13" x14ac:dyDescent="0.25">
      <c r="A13" s="25" t="s">
        <v>25</v>
      </c>
      <c r="B13" s="31">
        <v>180205</v>
      </c>
      <c r="C13" s="10" t="s">
        <v>27</v>
      </c>
      <c r="D13" s="27">
        <v>400</v>
      </c>
      <c r="E13" s="46"/>
      <c r="F13" s="33">
        <f t="shared" si="0"/>
        <v>0</v>
      </c>
      <c r="G13" s="49"/>
      <c r="H13" s="22">
        <f t="shared" ref="H13:H14" si="4">E13*(1+G13%)</f>
        <v>0</v>
      </c>
      <c r="I13" s="21">
        <f t="shared" ref="I13:I14" si="5">F13*G13%</f>
        <v>0</v>
      </c>
      <c r="J13" s="18">
        <f t="shared" ref="J13:J14" si="6">F13+I13</f>
        <v>0</v>
      </c>
    </row>
    <row r="14" spans="1:13" ht="15.75" thickBot="1" x14ac:dyDescent="0.3">
      <c r="A14" s="25" t="s">
        <v>26</v>
      </c>
      <c r="B14" s="32">
        <v>180206</v>
      </c>
      <c r="C14" s="19" t="s">
        <v>27</v>
      </c>
      <c r="D14" s="28">
        <v>50</v>
      </c>
      <c r="E14" s="46"/>
      <c r="F14" s="33">
        <f t="shared" si="0"/>
        <v>0</v>
      </c>
      <c r="G14" s="49"/>
      <c r="H14" s="22">
        <f t="shared" si="4"/>
        <v>0</v>
      </c>
      <c r="I14" s="21">
        <f t="shared" si="5"/>
        <v>0</v>
      </c>
      <c r="J14" s="18">
        <f t="shared" si="6"/>
        <v>0</v>
      </c>
    </row>
    <row r="15" spans="1:13" ht="30" customHeight="1" thickBot="1" x14ac:dyDescent="0.3">
      <c r="A15" s="34" t="s">
        <v>10</v>
      </c>
      <c r="B15" s="35"/>
      <c r="C15" s="36">
        <f>SUM(F6:F14)</f>
        <v>0</v>
      </c>
      <c r="D15" s="37"/>
      <c r="E15" s="37"/>
      <c r="F15" s="20" t="s">
        <v>11</v>
      </c>
      <c r="G15" s="38"/>
      <c r="H15" s="39"/>
      <c r="I15" s="39"/>
      <c r="J15" s="40"/>
      <c r="K15" s="24"/>
      <c r="L15" s="24"/>
    </row>
    <row r="16" spans="1:13" ht="30" customHeight="1" thickBot="1" x14ac:dyDescent="0.3">
      <c r="A16" s="34" t="s">
        <v>12</v>
      </c>
      <c r="B16" s="35"/>
      <c r="C16" s="36">
        <f>SUM(J6:J14)</f>
        <v>0</v>
      </c>
      <c r="D16" s="37"/>
      <c r="E16" s="37"/>
      <c r="F16" s="20" t="s">
        <v>11</v>
      </c>
      <c r="G16" s="38"/>
      <c r="H16" s="39"/>
      <c r="I16" s="39"/>
      <c r="J16" s="40"/>
      <c r="K16" s="24"/>
      <c r="L16" s="24"/>
    </row>
    <row r="17" spans="1:10" x14ac:dyDescent="0.25">
      <c r="A17" s="8"/>
      <c r="B17"/>
      <c r="C17"/>
      <c r="D17"/>
      <c r="E17"/>
      <c r="F17"/>
      <c r="G17"/>
      <c r="H17"/>
      <c r="I17"/>
      <c r="J17"/>
    </row>
    <row r="18" spans="1:10" x14ac:dyDescent="0.25">
      <c r="A18" s="8"/>
      <c r="B18" s="23"/>
      <c r="C18"/>
      <c r="D18"/>
      <c r="E18"/>
      <c r="F18"/>
      <c r="G18" s="11"/>
      <c r="H18" s="11"/>
      <c r="I18" s="11"/>
    </row>
    <row r="19" spans="1:10" x14ac:dyDescent="0.25">
      <c r="A19" s="8"/>
      <c r="B19" s="9"/>
      <c r="C19"/>
      <c r="D19"/>
      <c r="E19"/>
      <c r="F19"/>
      <c r="G19" s="9"/>
      <c r="H19" s="9"/>
      <c r="I19" s="9"/>
    </row>
    <row r="20" spans="1:10" x14ac:dyDescent="0.25">
      <c r="A20" s="8"/>
      <c r="B20"/>
      <c r="C20"/>
      <c r="D20"/>
      <c r="E20"/>
      <c r="F20"/>
      <c r="G20"/>
      <c r="H20"/>
      <c r="I20"/>
      <c r="J20"/>
    </row>
  </sheetData>
  <sheetProtection formatColumns="0" formatRows="0" selectLockedCells="1"/>
  <customSheetViews>
    <customSheetView guid="{552C49DA-F3C2-4640-931C-FD1BFA3FA952}" showPageBreaks="1">
      <selection sqref="A1:B1"/>
      <pageMargins left="0.51181102362204722" right="0.31496062992125984" top="0.19685039370078741" bottom="0.74803149606299213" header="0.11811023622047245" footer="0.31496062992125984"/>
      <pageSetup paperSize="9" orientation="landscape" horizontalDpi="4294967294" verticalDpi="0" r:id="rId1"/>
      <headerFooter scaleWithDoc="0" alignWithMargins="0">
        <oddHeader xml:space="preserve">&amp;L              </oddHeader>
      </headerFooter>
    </customSheetView>
  </customSheetViews>
  <mergeCells count="10">
    <mergeCell ref="A16:B16"/>
    <mergeCell ref="C16:E16"/>
    <mergeCell ref="G15:J15"/>
    <mergeCell ref="G16:J16"/>
    <mergeCell ref="K1:M1"/>
    <mergeCell ref="C1:I1"/>
    <mergeCell ref="A2:J2"/>
    <mergeCell ref="A3:J3"/>
    <mergeCell ref="A15:B15"/>
    <mergeCell ref="C15:E15"/>
  </mergeCells>
  <phoneticPr fontId="11" type="noConversion"/>
  <pageMargins left="0.25" right="0.25" top="0.75" bottom="0.46401515151515149" header="0.3" footer="0.3"/>
  <pageSetup paperSize="9" orientation="landscape" horizontalDpi="4294967294" r:id="rId2"/>
  <headerFooter scaleWithDoc="0" alignWithMargins="0">
    <oddHeader>&amp;LSprawa nr WIW-a-z&amp;K000000.272.1.2026&amp;C
&amp;RZałącznik nr 3a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customSheetViews>
    <customSheetView guid="{552C49DA-F3C2-4640-931C-FD1BFA3FA952}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Arkusz1</vt:lpstr>
      <vt:lpstr>Arkusz2</vt:lpstr>
      <vt:lpstr>Arkusz1!Obszar_wydruku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</dc:creator>
  <cp:lastModifiedBy>Dariusz Domaradzki</cp:lastModifiedBy>
  <cp:lastPrinted>2024-11-28T12:54:59Z</cp:lastPrinted>
  <dcterms:created xsi:type="dcterms:W3CDTF">2016-06-08T11:09:27Z</dcterms:created>
  <dcterms:modified xsi:type="dcterms:W3CDTF">2026-02-10T08:21:24Z</dcterms:modified>
</cp:coreProperties>
</file>