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riola\Desktop\2026 Mariola\PODSTAWOWY\1. 3.272.6.2026 - materiały BUD\SWZ\"/>
    </mc:Choice>
  </mc:AlternateContent>
  <xr:revisionPtr revIDLastSave="0" documentId="13_ncr:1_{7660C56A-42A6-49ED-8CE9-BF24202FA8CA}" xr6:coauthVersionLast="47" xr6:coauthVersionMax="47" xr10:uidLastSave="{00000000-0000-0000-0000-000000000000}"/>
  <bookViews>
    <workbookView xWindow="-120" yWindow="-120" windowWidth="29040" windowHeight="15720" xr2:uid="{C778441F-0180-427F-8E96-E48CED3F2A4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20" i="1"/>
  <c r="F21" i="1"/>
  <c r="G21" i="1" s="1"/>
  <c r="F22" i="1" l="1"/>
  <c r="G22" i="1" s="1"/>
  <c r="F23" i="1"/>
  <c r="G23" i="1" s="1"/>
  <c r="F24" i="1"/>
  <c r="G24" i="1" s="1"/>
  <c r="F25" i="1"/>
  <c r="G25" i="1" s="1"/>
  <c r="H25" i="1" s="1"/>
  <c r="F26" i="1"/>
  <c r="G26" i="1" s="1"/>
  <c r="F27" i="1"/>
  <c r="G27" i="1" s="1"/>
  <c r="H27" i="1" l="1"/>
  <c r="H26" i="1"/>
  <c r="H24" i="1"/>
  <c r="H23" i="1"/>
  <c r="H22" i="1"/>
  <c r="H21" i="1"/>
  <c r="H20" i="1"/>
</calcChain>
</file>

<file path=xl/sharedStrings.xml><?xml version="1.0" encoding="utf-8"?>
<sst xmlns="http://schemas.openxmlformats.org/spreadsheetml/2006/main" count="44" uniqueCount="41">
  <si>
    <t>Kruszywo grube (bazaltowe)</t>
  </si>
  <si>
    <t>Mieszanka o uziarnieniu ciągłym (dolomitowa) frakcji 0-31,5</t>
  </si>
  <si>
    <t>Mieszanka mineralno-asfaltowa na zimno</t>
  </si>
  <si>
    <t>ilość (Mg)</t>
  </si>
  <si>
    <t>cena jedn. (zł/Mg)</t>
  </si>
  <si>
    <t>wartość netto (zł)</t>
  </si>
  <si>
    <t>podatek VAT (zł)</t>
  </si>
  <si>
    <t>wartość brutto (zł)</t>
  </si>
  <si>
    <t>Część</t>
  </si>
  <si>
    <t>I</t>
  </si>
  <si>
    <t>II</t>
  </si>
  <si>
    <t>III</t>
  </si>
  <si>
    <t>IV</t>
  </si>
  <si>
    <t>V</t>
  </si>
  <si>
    <t>VI</t>
  </si>
  <si>
    <t>VII</t>
  </si>
  <si>
    <t>Materiał</t>
  </si>
  <si>
    <t>Mieszanka mineralno - asflatowa AC 5S 50/70 lub AC 8S 50/70</t>
  </si>
  <si>
    <t>Emulsja asfaltowa
C65 B3 PU/RC</t>
  </si>
  <si>
    <t>Mieszanka o uziarnieniu ciągłym (żwir) frakcji 0-31,5</t>
  </si>
  <si>
    <t>frakcji 2/5 (2/5,6)</t>
  </si>
  <si>
    <t xml:space="preserve">frakcji 5/8 (5,6/8) </t>
  </si>
  <si>
    <t>Gruz betonowy, sortowany,                               frakcji 8-63</t>
  </si>
  <si>
    <t>Wykonawca:</t>
  </si>
  <si>
    <t>(pełna nazwa/firma, adres)</t>
  </si>
  <si>
    <t>(w zależności od podmiotu: NIP/PESEL, KRS/CEiDG)</t>
  </si>
  <si>
    <t>…......................................................</t>
  </si>
  <si>
    <t>….....................................................</t>
  </si>
  <si>
    <t>FORMULARZ CENOWY</t>
  </si>
  <si>
    <t>W przypadku składania oferty na daną część należy wpisać cenę jednostkową.</t>
  </si>
  <si>
    <r>
      <rPr>
        <b/>
        <sz val="11"/>
        <color theme="1"/>
        <rFont val="Arial"/>
        <family val="2"/>
        <charset val="238"/>
      </rPr>
      <t>Uwaga!</t>
    </r>
    <r>
      <rPr>
        <sz val="11"/>
        <color theme="1"/>
        <rFont val="Arial"/>
        <family val="2"/>
        <charset val="238"/>
      </rPr>
      <t xml:space="preserve"> (Dokument składany wraz z ofertą)</t>
    </r>
  </si>
  <si>
    <r>
      <rPr>
        <b/>
        <sz val="11"/>
        <color theme="1"/>
        <rFont val="Arial"/>
        <family val="2"/>
        <charset val="238"/>
      </rPr>
      <t>Załącznik Nr 2</t>
    </r>
    <r>
      <rPr>
        <sz val="11"/>
        <color theme="1"/>
        <rFont val="Arial"/>
        <family val="2"/>
        <charset val="238"/>
      </rPr>
      <t xml:space="preserve"> do SWZ</t>
    </r>
  </si>
  <si>
    <t>reprezentowany przez:</t>
  </si>
  <si>
    <t>(imię i nazwisko)</t>
  </si>
  <si>
    <t>(podstawa do reprezentacji KRS/CEiDG/pełnomocnictwo)</t>
  </si>
  <si>
    <t>W przypadku przyjęcia przez Wykonawcę innej niż 23% stawki podatku VAT, Wykonawca zobowiązany jest uzasadnić przyjętą stawkę, np. powołując się na indywidualną interpretację Dyrektora Krajowej Informacji Skarbowej.</t>
  </si>
  <si>
    <t>Jeżeli któraś z pozycji formularza cenowego nie zostanie wypełniona, Zamawiający uzna, iż Wykonawca nie składa na daną część oferty, dlatego zasadnym jest, aby w kolumnie „cena jednostkowa” wówczas wykonawca wpisał „nie dotyczy”.</t>
  </si>
  <si>
    <t xml:space="preserve"> </t>
  </si>
  <si>
    <t>Uwaga!
Dokument należy podpisać kwalifikowanym podpisem elektronicznym, lub podpisem zaufanym lub elektronicznym podpisem osobistym.</t>
  </si>
  <si>
    <t>Nr sprawy: ZDP. 3.272.6.2026</t>
  </si>
  <si>
    <r>
      <rPr>
        <sz val="11"/>
        <color theme="1"/>
        <rFont val="Arial"/>
        <family val="2"/>
        <charset val="238"/>
      </rPr>
      <t xml:space="preserve">Na potrzeby postępowania o udzielenie zamówienia publicznego pn.:                                                  </t>
    </r>
    <r>
      <rPr>
        <b/>
        <sz val="11"/>
        <color theme="1"/>
        <rFont val="Arial"/>
        <family val="2"/>
        <charset val="238"/>
      </rPr>
      <t>„Materiały do bieżącego utrzymania dróg powiatowych w 2026 r.”</t>
    </r>
    <r>
      <rPr>
        <sz val="11"/>
        <color theme="1"/>
        <rFont val="Arial"/>
        <family val="2"/>
        <charset val="238"/>
      </rPr>
      <t>,                                       prowadzonego przez Zarząd Dróg Powiatowych w Mińsku Mazowieckim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</si>
</sst>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1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4" fontId="3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7" fillId="0" borderId="0" xfId="0" applyFont="1" applyAlignment="1">
      <alignment horizontal="left" vertical="center"/>
    </xf>
    <xf numFmtId="3" fontId="9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E6375-F529-4A85-A450-33C36F7FB0A5}">
  <dimension ref="A1:H33"/>
  <sheetViews>
    <sheetView tabSelected="1" workbookViewId="0">
      <selection activeCell="H20" sqref="H20"/>
    </sheetView>
  </sheetViews>
  <sheetFormatPr defaultRowHeight="15" x14ac:dyDescent="0.25"/>
  <cols>
    <col min="1" max="1" width="7.28515625" customWidth="1"/>
    <col min="2" max="2" width="14.5703125" customWidth="1"/>
    <col min="3" max="3" width="14.85546875" customWidth="1"/>
    <col min="4" max="4" width="6.7109375" customWidth="1"/>
    <col min="5" max="8" width="12.7109375" customWidth="1"/>
  </cols>
  <sheetData>
    <row r="1" spans="1:8" x14ac:dyDescent="0.25">
      <c r="A1" s="14" t="s">
        <v>39</v>
      </c>
      <c r="B1" s="14"/>
      <c r="C1" s="14"/>
      <c r="D1" s="1"/>
      <c r="E1" s="1"/>
      <c r="F1" s="1"/>
      <c r="G1" s="12" t="s">
        <v>31</v>
      </c>
      <c r="H1" s="12"/>
    </row>
    <row r="2" spans="1:8" x14ac:dyDescent="0.25">
      <c r="A2" s="2"/>
      <c r="B2" s="2"/>
      <c r="C2" s="2" t="s">
        <v>37</v>
      </c>
      <c r="D2" s="1"/>
      <c r="E2" s="28" t="s">
        <v>30</v>
      </c>
      <c r="F2" s="28"/>
      <c r="G2" s="28"/>
      <c r="H2" s="28"/>
    </row>
    <row r="3" spans="1:8" x14ac:dyDescent="0.25">
      <c r="A3" s="32" t="s">
        <v>23</v>
      </c>
      <c r="B3" s="32"/>
      <c r="C3" s="32"/>
      <c r="D3" s="9"/>
      <c r="E3" s="9"/>
      <c r="F3" s="1"/>
      <c r="G3" s="1"/>
      <c r="H3" s="1"/>
    </row>
    <row r="4" spans="1:8" x14ac:dyDescent="0.25">
      <c r="A4" s="15" t="s">
        <v>26</v>
      </c>
      <c r="B4" s="15"/>
      <c r="C4" s="15"/>
      <c r="D4" s="9"/>
      <c r="E4" s="9"/>
      <c r="F4" s="1"/>
      <c r="G4" s="1"/>
      <c r="H4" s="1"/>
    </row>
    <row r="5" spans="1:8" x14ac:dyDescent="0.25">
      <c r="A5" s="15" t="s">
        <v>26</v>
      </c>
      <c r="B5" s="15"/>
      <c r="C5" s="15"/>
      <c r="D5" s="9"/>
      <c r="E5" s="9"/>
      <c r="F5" s="1"/>
      <c r="G5" s="1"/>
      <c r="H5" s="1"/>
    </row>
    <row r="6" spans="1:8" x14ac:dyDescent="0.25">
      <c r="A6" s="16" t="s">
        <v>24</v>
      </c>
      <c r="B6" s="16"/>
      <c r="C6" s="16"/>
      <c r="D6" s="9"/>
      <c r="E6" s="9"/>
      <c r="F6" s="1"/>
      <c r="G6" s="1"/>
      <c r="H6" s="1"/>
    </row>
    <row r="7" spans="1:8" x14ac:dyDescent="0.25">
      <c r="A7" s="15" t="s">
        <v>27</v>
      </c>
      <c r="B7" s="15"/>
      <c r="C7" s="15"/>
      <c r="D7" s="9"/>
      <c r="E7" s="9"/>
      <c r="F7" s="1"/>
      <c r="G7" s="1"/>
      <c r="H7" s="1"/>
    </row>
    <row r="8" spans="1:8" x14ac:dyDescent="0.25">
      <c r="A8" s="16" t="s">
        <v>25</v>
      </c>
      <c r="B8" s="16"/>
      <c r="C8" s="16"/>
      <c r="D8" s="16"/>
      <c r="E8" s="9"/>
      <c r="F8" s="1"/>
      <c r="G8" s="1"/>
      <c r="H8" s="1"/>
    </row>
    <row r="9" spans="1:8" x14ac:dyDescent="0.25">
      <c r="A9" s="32" t="s">
        <v>32</v>
      </c>
      <c r="B9" s="32"/>
      <c r="C9" s="32"/>
      <c r="D9" s="10"/>
      <c r="E9" s="9"/>
      <c r="F9" s="1"/>
      <c r="G9" s="1"/>
      <c r="H9" s="1"/>
    </row>
    <row r="10" spans="1:8" x14ac:dyDescent="0.25">
      <c r="A10" s="15" t="s">
        <v>26</v>
      </c>
      <c r="B10" s="15"/>
      <c r="C10" s="15"/>
      <c r="D10" s="10"/>
      <c r="E10" s="9"/>
      <c r="F10" s="1"/>
      <c r="G10" s="1"/>
      <c r="H10" s="1"/>
    </row>
    <row r="11" spans="1:8" x14ac:dyDescent="0.25">
      <c r="A11" s="16" t="s">
        <v>33</v>
      </c>
      <c r="B11" s="16"/>
      <c r="C11" s="16"/>
      <c r="D11" s="10"/>
      <c r="E11" s="9"/>
      <c r="F11" s="1"/>
      <c r="G11" s="1"/>
      <c r="H11" s="1"/>
    </row>
    <row r="12" spans="1:8" x14ac:dyDescent="0.25">
      <c r="A12" s="15" t="s">
        <v>26</v>
      </c>
      <c r="B12" s="15"/>
      <c r="C12" s="15"/>
      <c r="D12" s="10"/>
      <c r="E12" s="9"/>
      <c r="F12" s="1"/>
      <c r="G12" s="1"/>
      <c r="H12" s="1"/>
    </row>
    <row r="13" spans="1:8" x14ac:dyDescent="0.25">
      <c r="A13" s="16" t="s">
        <v>34</v>
      </c>
      <c r="B13" s="16"/>
      <c r="C13" s="16"/>
      <c r="D13" s="16"/>
      <c r="E13" s="16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ht="15.75" x14ac:dyDescent="0.25">
      <c r="A15" s="29" t="s">
        <v>28</v>
      </c>
      <c r="B15" s="29"/>
      <c r="C15" s="29"/>
      <c r="D15" s="29"/>
      <c r="E15" s="29"/>
      <c r="F15" s="29"/>
      <c r="G15" s="29"/>
      <c r="H15" s="29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ht="49.5" customHeight="1" x14ac:dyDescent="0.25">
      <c r="A17" s="30" t="s">
        <v>40</v>
      </c>
      <c r="B17" s="31"/>
      <c r="C17" s="31"/>
      <c r="D17" s="31"/>
      <c r="E17" s="31"/>
      <c r="F17" s="31"/>
      <c r="G17" s="31"/>
      <c r="H17" s="3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ht="30" customHeight="1" x14ac:dyDescent="0.25">
      <c r="A19" s="3" t="s">
        <v>8</v>
      </c>
      <c r="B19" s="19" t="s">
        <v>16</v>
      </c>
      <c r="C19" s="20"/>
      <c r="D19" s="4" t="s">
        <v>3</v>
      </c>
      <c r="E19" s="4" t="s">
        <v>4</v>
      </c>
      <c r="F19" s="4" t="s">
        <v>5</v>
      </c>
      <c r="G19" s="4" t="s">
        <v>6</v>
      </c>
      <c r="H19" s="4" t="s">
        <v>7</v>
      </c>
    </row>
    <row r="20" spans="1:8" ht="35.1" customHeight="1" x14ac:dyDescent="0.25">
      <c r="A20" s="5" t="s">
        <v>9</v>
      </c>
      <c r="B20" s="17" t="s">
        <v>17</v>
      </c>
      <c r="C20" s="18"/>
      <c r="D20" s="11">
        <v>300</v>
      </c>
      <c r="E20" s="6"/>
      <c r="F20" s="8">
        <f>ROUND(D20*E20,2)</f>
        <v>0</v>
      </c>
      <c r="G20" s="8">
        <f>ROUND(F20*23%,2)</f>
        <v>0</v>
      </c>
      <c r="H20" s="8">
        <f>F20+G20</f>
        <v>0</v>
      </c>
    </row>
    <row r="21" spans="1:8" ht="35.1" customHeight="1" x14ac:dyDescent="0.25">
      <c r="A21" s="5" t="s">
        <v>10</v>
      </c>
      <c r="B21" s="17" t="s">
        <v>18</v>
      </c>
      <c r="C21" s="18"/>
      <c r="D21" s="11">
        <v>65</v>
      </c>
      <c r="E21" s="6"/>
      <c r="F21" s="8">
        <f t="shared" ref="F21:F27" si="0">ROUND(D21*E21,2)</f>
        <v>0</v>
      </c>
      <c r="G21" s="8">
        <f t="shared" ref="G21:G27" si="1">ROUND(F21*23%,2)</f>
        <v>0</v>
      </c>
      <c r="H21" s="8">
        <f t="shared" ref="H21:H27" si="2">F21+G21</f>
        <v>0</v>
      </c>
    </row>
    <row r="22" spans="1:8" ht="35.1" customHeight="1" x14ac:dyDescent="0.25">
      <c r="A22" s="23" t="s">
        <v>11</v>
      </c>
      <c r="B22" s="21" t="s">
        <v>0</v>
      </c>
      <c r="C22" s="7" t="s">
        <v>20</v>
      </c>
      <c r="D22" s="11">
        <v>335</v>
      </c>
      <c r="E22" s="6"/>
      <c r="F22" s="8">
        <f t="shared" si="0"/>
        <v>0</v>
      </c>
      <c r="G22" s="8">
        <f t="shared" si="1"/>
        <v>0</v>
      </c>
      <c r="H22" s="8">
        <f t="shared" si="2"/>
        <v>0</v>
      </c>
    </row>
    <row r="23" spans="1:8" ht="35.1" customHeight="1" x14ac:dyDescent="0.25">
      <c r="A23" s="24"/>
      <c r="B23" s="22"/>
      <c r="C23" s="7" t="s">
        <v>21</v>
      </c>
      <c r="D23" s="11">
        <v>130</v>
      </c>
      <c r="E23" s="6"/>
      <c r="F23" s="8">
        <f t="shared" si="0"/>
        <v>0</v>
      </c>
      <c r="G23" s="8">
        <f t="shared" si="1"/>
        <v>0</v>
      </c>
      <c r="H23" s="8">
        <f t="shared" si="2"/>
        <v>0</v>
      </c>
    </row>
    <row r="24" spans="1:8" ht="35.1" customHeight="1" x14ac:dyDescent="0.25">
      <c r="A24" s="5" t="s">
        <v>12</v>
      </c>
      <c r="B24" s="17" t="s">
        <v>19</v>
      </c>
      <c r="C24" s="18"/>
      <c r="D24" s="11">
        <v>950</v>
      </c>
      <c r="E24" s="6"/>
      <c r="F24" s="8">
        <f t="shared" si="0"/>
        <v>0</v>
      </c>
      <c r="G24" s="8">
        <f t="shared" si="1"/>
        <v>0</v>
      </c>
      <c r="H24" s="8">
        <f t="shared" si="2"/>
        <v>0</v>
      </c>
    </row>
    <row r="25" spans="1:8" ht="35.1" customHeight="1" x14ac:dyDescent="0.25">
      <c r="A25" s="5" t="s">
        <v>13</v>
      </c>
      <c r="B25" s="17" t="s">
        <v>1</v>
      </c>
      <c r="C25" s="18"/>
      <c r="D25" s="11">
        <v>950</v>
      </c>
      <c r="E25" s="6"/>
      <c r="F25" s="8">
        <f t="shared" si="0"/>
        <v>0</v>
      </c>
      <c r="G25" s="8">
        <f t="shared" si="1"/>
        <v>0</v>
      </c>
      <c r="H25" s="8">
        <f t="shared" si="2"/>
        <v>0</v>
      </c>
    </row>
    <row r="26" spans="1:8" ht="35.1" customHeight="1" x14ac:dyDescent="0.25">
      <c r="A26" s="5" t="s">
        <v>14</v>
      </c>
      <c r="B26" s="17" t="s">
        <v>2</v>
      </c>
      <c r="C26" s="18"/>
      <c r="D26" s="11">
        <v>25</v>
      </c>
      <c r="E26" s="6"/>
      <c r="F26" s="8">
        <f t="shared" si="0"/>
        <v>0</v>
      </c>
      <c r="G26" s="8">
        <f t="shared" si="1"/>
        <v>0</v>
      </c>
      <c r="H26" s="8">
        <f t="shared" si="2"/>
        <v>0</v>
      </c>
    </row>
    <row r="27" spans="1:8" ht="35.1" customHeight="1" x14ac:dyDescent="0.25">
      <c r="A27" s="5" t="s">
        <v>15</v>
      </c>
      <c r="B27" s="17" t="s">
        <v>22</v>
      </c>
      <c r="C27" s="18"/>
      <c r="D27" s="11">
        <v>150</v>
      </c>
      <c r="E27" s="6"/>
      <c r="F27" s="8">
        <f t="shared" si="0"/>
        <v>0</v>
      </c>
      <c r="G27" s="8">
        <f t="shared" si="1"/>
        <v>0</v>
      </c>
      <c r="H27" s="8">
        <f t="shared" si="2"/>
        <v>0</v>
      </c>
    </row>
    <row r="29" spans="1:8" ht="20.100000000000001" customHeight="1" x14ac:dyDescent="0.25">
      <c r="A29" s="13" t="s">
        <v>29</v>
      </c>
      <c r="B29" s="13"/>
      <c r="C29" s="13"/>
      <c r="D29" s="13"/>
      <c r="E29" s="13"/>
      <c r="F29" s="13"/>
      <c r="G29" s="13"/>
      <c r="H29" s="13"/>
    </row>
    <row r="30" spans="1:8" ht="45.75" customHeight="1" x14ac:dyDescent="0.25">
      <c r="A30" s="27" t="s">
        <v>36</v>
      </c>
      <c r="B30" s="27"/>
      <c r="C30" s="27"/>
      <c r="D30" s="27"/>
      <c r="E30" s="27"/>
      <c r="F30" s="27"/>
      <c r="G30" s="27"/>
      <c r="H30" s="27"/>
    </row>
    <row r="31" spans="1:8" ht="46.5" customHeight="1" x14ac:dyDescent="0.25">
      <c r="A31" s="33" t="s">
        <v>35</v>
      </c>
      <c r="B31" s="33"/>
      <c r="C31" s="33"/>
      <c r="D31" s="33"/>
      <c r="E31" s="33"/>
      <c r="F31" s="33"/>
      <c r="G31" s="33"/>
      <c r="H31" s="33"/>
    </row>
    <row r="33" spans="1:8" ht="47.25" customHeight="1" x14ac:dyDescent="0.25">
      <c r="A33" s="25" t="s">
        <v>38</v>
      </c>
      <c r="B33" s="26"/>
      <c r="C33" s="26"/>
      <c r="D33" s="26"/>
      <c r="E33" s="26"/>
      <c r="F33" s="26"/>
      <c r="G33" s="26"/>
      <c r="H33" s="26"/>
    </row>
  </sheetData>
  <mergeCells count="29">
    <mergeCell ref="A33:H33"/>
    <mergeCell ref="A30:H30"/>
    <mergeCell ref="E2:H2"/>
    <mergeCell ref="A8:D8"/>
    <mergeCell ref="A15:H15"/>
    <mergeCell ref="A17:H17"/>
    <mergeCell ref="B24:C24"/>
    <mergeCell ref="A9:C9"/>
    <mergeCell ref="A3:C3"/>
    <mergeCell ref="A10:C10"/>
    <mergeCell ref="A11:C11"/>
    <mergeCell ref="A12:C12"/>
    <mergeCell ref="A13:E13"/>
    <mergeCell ref="A31:H31"/>
    <mergeCell ref="G1:H1"/>
    <mergeCell ref="A29:H29"/>
    <mergeCell ref="A1:C1"/>
    <mergeCell ref="A4:C4"/>
    <mergeCell ref="A5:C5"/>
    <mergeCell ref="A6:C6"/>
    <mergeCell ref="A7:C7"/>
    <mergeCell ref="B25:C25"/>
    <mergeCell ref="B26:C26"/>
    <mergeCell ref="B27:C27"/>
    <mergeCell ref="B19:C19"/>
    <mergeCell ref="B22:B23"/>
    <mergeCell ref="A22:A23"/>
    <mergeCell ref="B20:C20"/>
    <mergeCell ref="B21:C21"/>
  </mergeCells>
  <pageMargins left="0.59055118110236227" right="0.59055118110236227" top="0.59055118110236227" bottom="0.59055118110236227" header="0" footer="0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Gosia</dc:creator>
  <cp:lastModifiedBy>Mariola</cp:lastModifiedBy>
  <cp:lastPrinted>2023-01-03T13:14:29Z</cp:lastPrinted>
  <dcterms:created xsi:type="dcterms:W3CDTF">2023-01-03T12:56:12Z</dcterms:created>
  <dcterms:modified xsi:type="dcterms:W3CDTF">2026-02-16T10:31:24Z</dcterms:modified>
</cp:coreProperties>
</file>